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URSE\001 conseils clients\"/>
    </mc:Choice>
  </mc:AlternateContent>
  <xr:revisionPtr revIDLastSave="0" documentId="13_ncr:1_{E77DCB33-0741-45BA-8A93-E4230EF0C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8" i="1" l="1"/>
  <c r="B399" i="1"/>
  <c r="B400" i="1"/>
  <c r="B401" i="1" s="1"/>
  <c r="B402" i="1" s="1"/>
  <c r="B403" i="1" s="1"/>
  <c r="B404" i="1" s="1"/>
  <c r="B405" i="1" s="1"/>
  <c r="B406" i="1" s="1"/>
  <c r="B407" i="1" s="1"/>
  <c r="B408" i="1" s="1"/>
  <c r="B409" i="1" s="1"/>
  <c r="B391" i="1"/>
  <c r="B392" i="1"/>
  <c r="B393" i="1"/>
  <c r="B394" i="1"/>
  <c r="B395" i="1"/>
  <c r="B396" i="1"/>
  <c r="B397" i="1"/>
  <c r="B390" i="1"/>
  <c r="B381" i="1"/>
  <c r="B382" i="1"/>
  <c r="B383" i="1"/>
  <c r="B384" i="1"/>
  <c r="B385" i="1"/>
  <c r="B386" i="1"/>
  <c r="B387" i="1"/>
  <c r="B388" i="1"/>
  <c r="B389" i="1"/>
  <c r="B371" i="1"/>
  <c r="B372" i="1"/>
  <c r="B373" i="1"/>
  <c r="B374" i="1"/>
  <c r="B375" i="1"/>
  <c r="B376" i="1"/>
  <c r="B377" i="1"/>
  <c r="B378" i="1"/>
  <c r="B379" i="1"/>
  <c r="B380" i="1"/>
  <c r="B370" i="1"/>
  <c r="B355" i="1"/>
  <c r="B356" i="1"/>
  <c r="B357" i="1"/>
  <c r="B358" i="1"/>
  <c r="B359" i="1"/>
  <c r="B360" i="1"/>
  <c r="B361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40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03" i="1"/>
  <c r="B304" i="1"/>
  <c r="B305" i="1"/>
  <c r="B306" i="1"/>
  <c r="B307" i="1"/>
  <c r="B308" i="1"/>
  <c r="B309" i="1"/>
  <c r="B310" i="1"/>
  <c r="B311" i="1"/>
  <c r="B312" i="1"/>
  <c r="B302" i="1"/>
  <c r="I32" i="1"/>
  <c r="I33" i="1"/>
  <c r="I34" i="1"/>
  <c r="I44" i="1"/>
  <c r="I51" i="1"/>
  <c r="I52" i="1"/>
  <c r="I56" i="1"/>
  <c r="I59" i="1"/>
  <c r="I64" i="1"/>
  <c r="I65" i="1"/>
  <c r="I66" i="1"/>
  <c r="I69" i="1"/>
  <c r="I73" i="1"/>
  <c r="I74" i="1"/>
  <c r="E19" i="1"/>
  <c r="E20" i="1"/>
  <c r="D21" i="1"/>
  <c r="I19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I18" i="1" l="1"/>
</calcChain>
</file>

<file path=xl/sharedStrings.xml><?xml version="1.0" encoding="utf-8"?>
<sst xmlns="http://schemas.openxmlformats.org/spreadsheetml/2006/main" count="802" uniqueCount="369">
  <si>
    <t>napoleon</t>
  </si>
  <si>
    <t>en cours</t>
  </si>
  <si>
    <t>ABN AMRO</t>
  </si>
  <si>
    <t>BX4</t>
  </si>
  <si>
    <t>pas enclenché</t>
  </si>
  <si>
    <t>ENGIE</t>
  </si>
  <si>
    <t>STEF</t>
  </si>
  <si>
    <t>ESSILOR</t>
  </si>
  <si>
    <t>SP 500</t>
  </si>
  <si>
    <t>EURUSD</t>
  </si>
  <si>
    <t>2 jours</t>
  </si>
  <si>
    <t>TOTAL</t>
  </si>
  <si>
    <t>CAC</t>
  </si>
  <si>
    <t>PUBLICIS</t>
  </si>
  <si>
    <t>stoppé neutre</t>
  </si>
  <si>
    <t>LAGARDERE</t>
  </si>
  <si>
    <t>XAUUSD</t>
  </si>
  <si>
    <t>stoppé</t>
  </si>
  <si>
    <t>EURGBP</t>
  </si>
  <si>
    <t>ABC ARBITRAGE</t>
  </si>
  <si>
    <t>ALLIANZ</t>
  </si>
  <si>
    <t>SP500</t>
  </si>
  <si>
    <t>UNIBAIL</t>
  </si>
  <si>
    <t>ERAMET</t>
  </si>
  <si>
    <t>2 semaines</t>
  </si>
  <si>
    <t>Put T Notes</t>
  </si>
  <si>
    <t>CARMAT</t>
  </si>
  <si>
    <t>Gold</t>
  </si>
  <si>
    <t>ORPEA</t>
  </si>
  <si>
    <t>CFD CAC</t>
  </si>
  <si>
    <t>1 mois</t>
  </si>
  <si>
    <t>95 pts de cac</t>
  </si>
  <si>
    <t>LUFTHANSA</t>
  </si>
  <si>
    <t>E.ON</t>
  </si>
  <si>
    <t>SOPRA</t>
  </si>
  <si>
    <t>DAX</t>
  </si>
  <si>
    <t>100 pts de dax</t>
  </si>
  <si>
    <t>pyramidage</t>
  </si>
  <si>
    <t>AIRBUS</t>
  </si>
  <si>
    <t>8 jours</t>
  </si>
  <si>
    <t>EURCHF</t>
  </si>
  <si>
    <t>80 pts de DAX</t>
  </si>
  <si>
    <t>180 pts de dax</t>
  </si>
  <si>
    <t>Turbo call UG</t>
  </si>
  <si>
    <t>pourcentage de réussite</t>
  </si>
  <si>
    <t>date</t>
  </si>
  <si>
    <t>actif</t>
  </si>
  <si>
    <t>durée</t>
  </si>
  <si>
    <t>BILAN   CONSEILS   de  TRADING  et  d'INVESTISSEMENTS    PASCALTRICHETTRADING</t>
  </si>
  <si>
    <t>CARREFOUR</t>
  </si>
  <si>
    <t>turbo put t notes</t>
  </si>
  <si>
    <t>ALTAREA</t>
  </si>
  <si>
    <t>MGI</t>
  </si>
  <si>
    <t>XAGUSD</t>
  </si>
  <si>
    <t>ARCELOR</t>
  </si>
  <si>
    <t>pyramidage, en cours</t>
  </si>
  <si>
    <t>100 pts de dax en 2 jours</t>
  </si>
  <si>
    <t>ALTRAN</t>
  </si>
  <si>
    <t>coupé en léger gain</t>
  </si>
  <si>
    <t>USDJPY</t>
  </si>
  <si>
    <t>cloturé</t>
  </si>
  <si>
    <t>Peugeot</t>
  </si>
  <si>
    <t>MIB</t>
  </si>
  <si>
    <t>26 pts de cac</t>
  </si>
  <si>
    <t>point marchés</t>
  </si>
  <si>
    <t>28 pts de SP</t>
  </si>
  <si>
    <t>Mini SP future</t>
  </si>
  <si>
    <t>11 pts de future</t>
  </si>
  <si>
    <t>550 € / contrat</t>
  </si>
  <si>
    <t>pas déclenché</t>
  </si>
  <si>
    <t>12% en 2 jours</t>
  </si>
  <si>
    <t>AXA</t>
  </si>
  <si>
    <t>cloturé le 28/3/18</t>
  </si>
  <si>
    <t>125 pts de DAX en 1 jour</t>
  </si>
  <si>
    <t>20 pts de DAX</t>
  </si>
  <si>
    <t>perte de 20 pts</t>
  </si>
  <si>
    <t>analyse trimestrielle</t>
  </si>
  <si>
    <t>SEB</t>
  </si>
  <si>
    <t>EDF</t>
  </si>
  <si>
    <t>K+S</t>
  </si>
  <si>
    <t>turbo ILIAD</t>
  </si>
  <si>
    <t>GBPZAR</t>
  </si>
  <si>
    <t>rattrapge trade mal parti</t>
  </si>
  <si>
    <t>COFACE</t>
  </si>
  <si>
    <t>2 mois, 6.6%</t>
  </si>
  <si>
    <t>2  mois  7%</t>
  </si>
  <si>
    <t>82 pts de base</t>
  </si>
  <si>
    <t>28% en 1 mois et demi</t>
  </si>
  <si>
    <t>21 pts de base</t>
  </si>
  <si>
    <t>put synt cac</t>
  </si>
  <si>
    <t>cloture avant déclin</t>
  </si>
  <si>
    <t>SUEZ</t>
  </si>
  <si>
    <t>7% dividende inclus</t>
  </si>
  <si>
    <t>opération dividendes</t>
  </si>
  <si>
    <t>cac</t>
  </si>
  <si>
    <t>136 bis</t>
  </si>
  <si>
    <t>dax</t>
  </si>
  <si>
    <t>50 pts</t>
  </si>
  <si>
    <t>100 pts</t>
  </si>
  <si>
    <t>stoppé au point près</t>
  </si>
  <si>
    <t>128 points de future cac</t>
  </si>
  <si>
    <t>ICADE</t>
  </si>
  <si>
    <t>3 mois, 6% de rendement</t>
  </si>
  <si>
    <t>SANOFI</t>
  </si>
  <si>
    <t>10.5% en 3 mois</t>
  </si>
  <si>
    <t>sortie neutre</t>
  </si>
  <si>
    <t>HERMES</t>
  </si>
  <si>
    <t>Société Générale</t>
  </si>
  <si>
    <t>deutsche bank</t>
  </si>
  <si>
    <t>banca generali</t>
  </si>
  <si>
    <t>cible atteinte</t>
  </si>
  <si>
    <t>coupé en cours</t>
  </si>
  <si>
    <t>TOTAL GABON</t>
  </si>
  <si>
    <t>TF1</t>
  </si>
  <si>
    <t>pPB</t>
  </si>
  <si>
    <t>Rocket</t>
  </si>
  <si>
    <t>gains encaissés</t>
  </si>
  <si>
    <t>stoppé à quasi pru</t>
  </si>
  <si>
    <t>Credit agricole</t>
  </si>
  <si>
    <t>coupé court</t>
  </si>
  <si>
    <t>short CARREFOUR</t>
  </si>
  <si>
    <t>DASSAULT  SYSTEMES</t>
  </si>
  <si>
    <t>coupé en légère perte</t>
  </si>
  <si>
    <t>295 pips en 4 jours</t>
  </si>
  <si>
    <t>ELIOR</t>
  </si>
  <si>
    <t>stoppé au dessu de pru</t>
  </si>
  <si>
    <t>vendu le 6/9</t>
  </si>
  <si>
    <t>DANONE</t>
  </si>
  <si>
    <t>MERCIALYS</t>
  </si>
  <si>
    <t>ILIAD</t>
  </si>
  <si>
    <t>SAFRAN</t>
  </si>
  <si>
    <t>RESILUX</t>
  </si>
  <si>
    <t>taux courts US</t>
  </si>
  <si>
    <t>dble bear SP DSPS5</t>
  </si>
  <si>
    <t>taux longs US</t>
  </si>
  <si>
    <t>future sp500</t>
  </si>
  <si>
    <t>encaissé en 6 heures</t>
  </si>
  <si>
    <t>162 bis</t>
  </si>
  <si>
    <t>VALEO</t>
  </si>
  <si>
    <t>VALEO turbo</t>
  </si>
  <si>
    <t>VALEO Monep</t>
  </si>
  <si>
    <t>turbo GOLD</t>
  </si>
  <si>
    <t>PV encaissée</t>
  </si>
  <si>
    <t>cfd us 500</t>
  </si>
  <si>
    <t>12 pts de us500</t>
  </si>
  <si>
    <t>FXF</t>
  </si>
  <si>
    <t>plus values encaissée</t>
  </si>
  <si>
    <t>VALLOUREC</t>
  </si>
  <si>
    <t>turbo Vallourec</t>
  </si>
  <si>
    <t>PV encaissées</t>
  </si>
  <si>
    <t>70 pts de DAX</t>
  </si>
  <si>
    <t>30 pts de dax</t>
  </si>
  <si>
    <t>SODEXO</t>
  </si>
  <si>
    <t>call cac monep</t>
  </si>
  <si>
    <t>10% en 3 heures</t>
  </si>
  <si>
    <t>put eurex deutsche bank</t>
  </si>
  <si>
    <t>50 pts en 6 heures</t>
  </si>
  <si>
    <t>113 pips</t>
  </si>
  <si>
    <t>16% en 3 semaines</t>
  </si>
  <si>
    <t>4 semaines</t>
  </si>
  <si>
    <t>NASDAQ</t>
  </si>
  <si>
    <t>207 pts de nasdaq</t>
  </si>
  <si>
    <t>IQYI</t>
  </si>
  <si>
    <t>187 bis</t>
  </si>
  <si>
    <t>LVD</t>
  </si>
  <si>
    <t>ACCOR</t>
  </si>
  <si>
    <t>Call MONEP AXA</t>
  </si>
  <si>
    <t>ALI BABA</t>
  </si>
  <si>
    <t>turbo call or</t>
  </si>
  <si>
    <t>neutre</t>
  </si>
  <si>
    <t>coupé</t>
  </si>
  <si>
    <t>gain moyen sur valeur faciale</t>
  </si>
  <si>
    <t>nombre de gains</t>
  </si>
  <si>
    <t>nombre de pertes</t>
  </si>
  <si>
    <t>durée moyenne de détention</t>
  </si>
  <si>
    <t>jours</t>
  </si>
  <si>
    <t>N° conseil</t>
  </si>
  <si>
    <t>statut</t>
  </si>
  <si>
    <t>Gain</t>
  </si>
  <si>
    <t>perte</t>
  </si>
  <si>
    <t>1 si gain</t>
  </si>
  <si>
    <t>1 si perte</t>
  </si>
  <si>
    <t>vendu au dessus PRU</t>
  </si>
  <si>
    <t>turbo call argent</t>
  </si>
  <si>
    <t>perte moyenne sur capital</t>
  </si>
  <si>
    <t>CAP GEMINI</t>
  </si>
  <si>
    <t>POXEL</t>
  </si>
  <si>
    <t>assigné</t>
  </si>
  <si>
    <t>eteint</t>
  </si>
  <si>
    <t>DAX future</t>
  </si>
  <si>
    <t>CFD SP500</t>
  </si>
  <si>
    <t>WSM</t>
  </si>
  <si>
    <t>+ value encaissée</t>
  </si>
  <si>
    <t>+value encaissée</t>
  </si>
  <si>
    <t>PB, sortie</t>
  </si>
  <si>
    <t>DSUS</t>
  </si>
  <si>
    <t>sorite par anticipation</t>
  </si>
  <si>
    <t>PB</t>
  </si>
  <si>
    <t>GBPUSD</t>
  </si>
  <si>
    <t>US500</t>
  </si>
  <si>
    <t>ORANGE</t>
  </si>
  <si>
    <t>Turbo call VIX</t>
  </si>
  <si>
    <t>JD.COM</t>
  </si>
  <si>
    <t>call spread</t>
  </si>
  <si>
    <t>argent</t>
  </si>
  <si>
    <t>Or</t>
  </si>
  <si>
    <t>222 bis</t>
  </si>
  <si>
    <t>GBS</t>
  </si>
  <si>
    <t>ADP</t>
  </si>
  <si>
    <t>Phunware</t>
  </si>
  <si>
    <t>SHC</t>
  </si>
  <si>
    <t>Short GLE</t>
  </si>
  <si>
    <t>ECA</t>
  </si>
  <si>
    <t>KORIAN</t>
  </si>
  <si>
    <t>AUDCHF</t>
  </si>
  <si>
    <t>Crude oil</t>
  </si>
  <si>
    <t>236bis</t>
  </si>
  <si>
    <t>DYADIC</t>
  </si>
  <si>
    <t>238 bis</t>
  </si>
  <si>
    <t>OR</t>
  </si>
  <si>
    <t>Kaufman</t>
  </si>
  <si>
    <t>Argent</t>
  </si>
  <si>
    <t>CREDIT AGRICOLE</t>
  </si>
  <si>
    <t>dividende encaissé et stoppé</t>
  </si>
  <si>
    <t>action</t>
  </si>
  <si>
    <t>stoppé avec gap</t>
  </si>
  <si>
    <t>BBVA</t>
  </si>
  <si>
    <t>débouclé</t>
  </si>
  <si>
    <t>SOLOCAL</t>
  </si>
  <si>
    <t>DOW JONES</t>
  </si>
  <si>
    <t>Barrick Gold</t>
  </si>
  <si>
    <t>Newmont mining</t>
  </si>
  <si>
    <t>Yamana gold</t>
  </si>
  <si>
    <t>First majestic silver</t>
  </si>
  <si>
    <t>vaneck gold miners</t>
  </si>
  <si>
    <t>ishares gold producers</t>
  </si>
  <si>
    <t>turbo call volatilité</t>
  </si>
  <si>
    <t>Bekaert</t>
  </si>
  <si>
    <t>sortie légérement +</t>
  </si>
  <si>
    <t>DAX Future</t>
  </si>
  <si>
    <t>CHUBB</t>
  </si>
  <si>
    <t>Put OAT</t>
  </si>
  <si>
    <t>Put BUND</t>
  </si>
  <si>
    <t>EUTELSAT</t>
  </si>
  <si>
    <t>pétrole</t>
  </si>
  <si>
    <t>FDJ</t>
  </si>
  <si>
    <t>call VIX</t>
  </si>
  <si>
    <t>THALES</t>
  </si>
  <si>
    <t>FNAC DARTY</t>
  </si>
  <si>
    <t>stoppé au pt près</t>
  </si>
  <si>
    <t>PV ancaissée</t>
  </si>
  <si>
    <t>coupé avant stop</t>
  </si>
  <si>
    <t>erreur mais gain</t>
  </si>
  <si>
    <t>objectif 1 atteint</t>
  </si>
  <si>
    <t>turbo put bund</t>
  </si>
  <si>
    <t>GOLD</t>
  </si>
  <si>
    <t>soldé avec dividendes</t>
  </si>
  <si>
    <t>sortie légérement gagnante</t>
  </si>
  <si>
    <t>VILMORIN</t>
  </si>
  <si>
    <t>CGG</t>
  </si>
  <si>
    <t>CGG pyramidage</t>
  </si>
  <si>
    <t>Short Christian Dior</t>
  </si>
  <si>
    <t>Turbo call Volatilité</t>
  </si>
  <si>
    <t>Once d'argent</t>
  </si>
  <si>
    <t>Turbo call argent</t>
  </si>
  <si>
    <t>liquidé</t>
  </si>
  <si>
    <t>GBPCHF</t>
  </si>
  <si>
    <t>MINT</t>
  </si>
  <si>
    <t>SHORT APPLE</t>
  </si>
  <si>
    <t>SHORT AMAZON</t>
  </si>
  <si>
    <t>SHORT ALPHABET</t>
  </si>
  <si>
    <t>RENAULT</t>
  </si>
  <si>
    <t>XIAOMI</t>
  </si>
  <si>
    <t>Turbo put volatilité</t>
  </si>
  <si>
    <t>NASDAQ pyramidage</t>
  </si>
  <si>
    <t>SP500 pyramidage</t>
  </si>
  <si>
    <t>DAX pyramidage</t>
  </si>
  <si>
    <t>once d'argent</t>
  </si>
  <si>
    <t>le 20/6/20</t>
  </si>
  <si>
    <t>turbo SANOFI</t>
  </si>
  <si>
    <t>turbo BAYER</t>
  </si>
  <si>
    <t>pyramidage SANOFI</t>
  </si>
  <si>
    <t>2nd pyramidage SANOFI</t>
  </si>
  <si>
    <t>JP MORGAN</t>
  </si>
  <si>
    <t>turbo petrole</t>
  </si>
  <si>
    <t>petrole</t>
  </si>
  <si>
    <t>T notes</t>
  </si>
  <si>
    <t>BNK</t>
  </si>
  <si>
    <t>SMCP</t>
  </si>
  <si>
    <t>FAURECIA</t>
  </si>
  <si>
    <t>BAIDU</t>
  </si>
  <si>
    <t>NOVACYT</t>
  </si>
  <si>
    <t>valeurs COVID SANOFI</t>
  </si>
  <si>
    <t>valeurs COVID EUROBIO</t>
  </si>
  <si>
    <t>valeurs COVID NOVACYT</t>
  </si>
  <si>
    <t>valeurs COVID BIOSYNEX</t>
  </si>
  <si>
    <t>valeurs COVID SARTORIUS</t>
  </si>
  <si>
    <t>valeurs COVID BIONETCH</t>
  </si>
  <si>
    <t>Plus value encaissée</t>
  </si>
  <si>
    <t>BEYOND MEAT</t>
  </si>
  <si>
    <t>Taux longs US</t>
  </si>
  <si>
    <t>ESPERITE</t>
  </si>
  <si>
    <t>eco transition NAVYA</t>
  </si>
  <si>
    <t>plus value encaissée</t>
  </si>
  <si>
    <t>eco transition 2</t>
  </si>
  <si>
    <t>eco transition 3</t>
  </si>
  <si>
    <t>eco transition 4</t>
  </si>
  <si>
    <t>eco transition 5</t>
  </si>
  <si>
    <t>eco transition 6</t>
  </si>
  <si>
    <t>GENFIT</t>
  </si>
  <si>
    <t>once d'or</t>
  </si>
  <si>
    <t>turbo or</t>
  </si>
  <si>
    <t>forex : NZDUSD</t>
  </si>
  <si>
    <t>MODERNA</t>
  </si>
  <si>
    <t>200 pts de NASDAQ</t>
  </si>
  <si>
    <t>VOLTALIA</t>
  </si>
  <si>
    <t>désactivé</t>
  </si>
  <si>
    <t>plus value avec dividende</t>
  </si>
  <si>
    <t>EUTELSAT pyramidage</t>
  </si>
  <si>
    <t>dividende de 27% encaissé</t>
  </si>
  <si>
    <t>cloturé le 23/7</t>
  </si>
  <si>
    <t>plus values encaissées</t>
  </si>
  <si>
    <t>BAIDU pyramidage</t>
  </si>
  <si>
    <t>turbo call OR</t>
  </si>
  <si>
    <t>NZDUSD pyramidage</t>
  </si>
  <si>
    <t>LVC</t>
  </si>
  <si>
    <t>COLAS</t>
  </si>
  <si>
    <t>BIOMERIEUX</t>
  </si>
  <si>
    <t>BNP</t>
  </si>
  <si>
    <t>NAVYA</t>
  </si>
  <si>
    <t>Turbo ILIIAD</t>
  </si>
  <si>
    <t>Turbo VIX</t>
  </si>
  <si>
    <t>VAD unibail</t>
  </si>
  <si>
    <t>VAD Air France</t>
  </si>
  <si>
    <t>Achat UBISOFT</t>
  </si>
  <si>
    <t>turbo put air France</t>
  </si>
  <si>
    <t>turbo call ubisoft</t>
  </si>
  <si>
    <t>nombre de conseils depuis 3 ans 1/2</t>
  </si>
  <si>
    <t>plus valur encaissée</t>
  </si>
  <si>
    <t>ALIBABA</t>
  </si>
  <si>
    <t>plus value en caissée</t>
  </si>
  <si>
    <t>légère plus value encaissée</t>
  </si>
  <si>
    <t>Turbo put accor</t>
  </si>
  <si>
    <t>stopé</t>
  </si>
  <si>
    <t>en cours stop pru</t>
  </si>
  <si>
    <t>PAN AMERICA SILVER</t>
  </si>
  <si>
    <t>plus value encaissé 100 pts</t>
  </si>
  <si>
    <t>UBISOFT moyenne à la baisse</t>
  </si>
  <si>
    <t>GENSIGHT</t>
  </si>
  <si>
    <t>affaiblissement marchés</t>
  </si>
  <si>
    <t>NEOEN</t>
  </si>
  <si>
    <t>secteur telecoms</t>
  </si>
  <si>
    <t>PROXIMUS</t>
  </si>
  <si>
    <t>SEATLE GENETICS</t>
  </si>
  <si>
    <t>secteur FOOD&amp;BEVERAGE</t>
  </si>
  <si>
    <t>WORLDLINE</t>
  </si>
  <si>
    <t>WORLDLINE pyramidage</t>
  </si>
  <si>
    <t>PIERRE&amp;VACANCES</t>
  </si>
  <si>
    <t>mise à jour 12/5/21</t>
  </si>
  <si>
    <t>Stop pru</t>
  </si>
  <si>
    <t>VAD ILIAD</t>
  </si>
  <si>
    <t>gap à la hausse</t>
  </si>
  <si>
    <t>AEDIFICA</t>
  </si>
  <si>
    <t>AIR FRANCE</t>
  </si>
  <si>
    <t>Short LVMH</t>
  </si>
  <si>
    <t>USDCAD</t>
  </si>
  <si>
    <t>BLINK</t>
  </si>
  <si>
    <t>protections</t>
  </si>
  <si>
    <t>ETHEREUM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</si>
</sst>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6"/>
      <color theme="10"/>
      <name val="Calibri"/>
      <family val="2"/>
    </font>
    <font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9" fontId="0" fillId="0" borderId="0" xfId="0" applyNumberFormat="1"/>
    <xf numFmtId="0" fontId="2" fillId="0" borderId="0" xfId="0" applyFont="1"/>
    <xf numFmtId="9" fontId="2" fillId="0" borderId="0" xfId="1" applyFont="1"/>
    <xf numFmtId="0" fontId="0" fillId="3" borderId="0" xfId="0" applyFill="1"/>
    <xf numFmtId="14" fontId="0" fillId="3" borderId="0" xfId="0" applyNumberFormat="1" applyFill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applyNumberFormat="1"/>
    <xf numFmtId="164" fontId="5" fillId="2" borderId="0" xfId="0" applyNumberFormat="1" applyFont="1" applyFill="1" applyAlignment="1">
      <alignment horizontal="center"/>
    </xf>
    <xf numFmtId="9" fontId="5" fillId="0" borderId="0" xfId="1" applyFont="1" applyAlignment="1">
      <alignment horizontal="center"/>
    </xf>
    <xf numFmtId="0" fontId="2" fillId="3" borderId="0" xfId="0" applyFont="1" applyFill="1"/>
    <xf numFmtId="164" fontId="2" fillId="3" borderId="0" xfId="0" applyNumberFormat="1" applyFont="1" applyFill="1"/>
    <xf numFmtId="9" fontId="0" fillId="0" borderId="0" xfId="1" applyFont="1"/>
    <xf numFmtId="1" fontId="4" fillId="0" borderId="0" xfId="2" applyNumberFormat="1" applyFont="1" applyAlignment="1" applyProtection="1"/>
    <xf numFmtId="1" fontId="0" fillId="0" borderId="0" xfId="0" applyNumberFormat="1"/>
    <xf numFmtId="1" fontId="2" fillId="3" borderId="0" xfId="0" applyNumberFormat="1" applyFont="1" applyFill="1"/>
    <xf numFmtId="1" fontId="2" fillId="0" borderId="0" xfId="0" applyNumberFormat="1" applyFont="1"/>
    <xf numFmtId="1" fontId="0" fillId="0" borderId="0" xfId="0" quotePrefix="1" applyNumberFormat="1"/>
    <xf numFmtId="1" fontId="0" fillId="3" borderId="0" xfId="0" applyNumberFormat="1" applyFill="1"/>
    <xf numFmtId="1" fontId="5" fillId="2" borderId="0" xfId="0" applyNumberFormat="1" applyFont="1" applyFill="1"/>
    <xf numFmtId="9" fontId="5" fillId="2" borderId="0" xfId="1" applyFont="1" applyFill="1"/>
    <xf numFmtId="0" fontId="5" fillId="2" borderId="0" xfId="0" applyFont="1" applyFill="1"/>
    <xf numFmtId="165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9" fontId="2" fillId="0" borderId="1" xfId="1" applyFont="1" applyBorder="1"/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0" fontId="0" fillId="2" borderId="0" xfId="0" applyFill="1" applyAlignment="1">
      <alignment horizontal="center"/>
    </xf>
    <xf numFmtId="0" fontId="7" fillId="3" borderId="0" xfId="0" applyFont="1" applyFill="1"/>
    <xf numFmtId="0" fontId="7" fillId="0" borderId="0" xfId="0" applyFont="1"/>
    <xf numFmtId="0" fontId="7" fillId="2" borderId="6" xfId="0" applyFont="1" applyFill="1" applyBorder="1"/>
    <xf numFmtId="0" fontId="7" fillId="2" borderId="7" xfId="0" applyFont="1" applyFill="1" applyBorder="1"/>
    <xf numFmtId="1" fontId="7" fillId="2" borderId="7" xfId="0" applyNumberFormat="1" applyFont="1" applyFill="1" applyBorder="1"/>
    <xf numFmtId="164" fontId="7" fillId="2" borderId="7" xfId="0" applyNumberFormat="1" applyFont="1" applyFill="1" applyBorder="1"/>
    <xf numFmtId="0" fontId="7" fillId="2" borderId="8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0" fillId="0" borderId="0" xfId="0" quotePrefix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6" fillId="3" borderId="0" xfId="0" applyFont="1" applyFill="1" applyBorder="1"/>
    <xf numFmtId="9" fontId="4" fillId="0" borderId="0" xfId="2" applyNumberFormat="1" applyFont="1" applyAlignment="1" applyProtection="1"/>
    <xf numFmtId="9" fontId="7" fillId="2" borderId="7" xfId="0" applyNumberFormat="1" applyFont="1" applyFill="1" applyBorder="1"/>
    <xf numFmtId="9" fontId="2" fillId="3" borderId="0" xfId="0" applyNumberFormat="1" applyFont="1" applyFill="1"/>
    <xf numFmtId="9" fontId="2" fillId="0" borderId="1" xfId="0" applyNumberFormat="1" applyFont="1" applyBorder="1"/>
    <xf numFmtId="9" fontId="2" fillId="0" borderId="0" xfId="0" applyNumberFormat="1" applyFont="1"/>
    <xf numFmtId="9" fontId="5" fillId="2" borderId="0" xfId="0" applyNumberFormat="1" applyFont="1" applyFill="1" applyAlignment="1">
      <alignment horizontal="center"/>
    </xf>
    <xf numFmtId="9" fontId="5" fillId="0" borderId="0" xfId="1" applyNumberFormat="1" applyFont="1" applyAlignment="1">
      <alignment horizontal="center"/>
    </xf>
    <xf numFmtId="1" fontId="8" fillId="3" borderId="1" xfId="0" applyNumberFormat="1" applyFont="1" applyFill="1" applyBorder="1"/>
    <xf numFmtId="9" fontId="8" fillId="3" borderId="1" xfId="0" applyNumberFormat="1" applyFont="1" applyFill="1" applyBorder="1"/>
    <xf numFmtId="164" fontId="8" fillId="3" borderId="1" xfId="0" applyNumberFormat="1" applyFont="1" applyFill="1" applyBorder="1"/>
    <xf numFmtId="1" fontId="9" fillId="4" borderId="1" xfId="0" applyNumberFormat="1" applyFont="1" applyFill="1" applyBorder="1"/>
    <xf numFmtId="9" fontId="9" fillId="4" borderId="1" xfId="0" applyNumberFormat="1" applyFont="1" applyFill="1" applyBorder="1"/>
    <xf numFmtId="164" fontId="9" fillId="4" borderId="1" xfId="0" applyNumberFormat="1" applyFont="1" applyFill="1" applyBorder="1"/>
    <xf numFmtId="10" fontId="9" fillId="4" borderId="1" xfId="1" applyNumberFormat="1" applyFont="1" applyFill="1" applyBorder="1"/>
    <xf numFmtId="9" fontId="10" fillId="3" borderId="1" xfId="1" applyFont="1" applyFill="1" applyBorder="1"/>
    <xf numFmtId="166" fontId="0" fillId="0" borderId="0" xfId="0" applyNumberFormat="1"/>
    <xf numFmtId="166" fontId="0" fillId="0" borderId="0" xfId="0" applyNumberFormat="1" applyAlignment="1">
      <alignment horizontal="righ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" fontId="2" fillId="4" borderId="5" xfId="0" applyNumberFormat="1" applyFont="1" applyFill="1" applyBorder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1</xdr:row>
      <xdr:rowOff>42333</xdr:rowOff>
    </xdr:from>
    <xdr:to>
      <xdr:col>4</xdr:col>
      <xdr:colOff>476985</xdr:colOff>
      <xdr:row>14</xdr:row>
      <xdr:rowOff>190499</xdr:rowOff>
    </xdr:to>
    <xdr:pic>
      <xdr:nvPicPr>
        <xdr:cNvPr id="4" name="Image 3" descr="carte de visite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17" y="232833"/>
          <a:ext cx="4297568" cy="2772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681"/>
  <sheetViews>
    <sheetView tabSelected="1" topLeftCell="A405" zoomScale="90" zoomScaleNormal="90" workbookViewId="0">
      <selection activeCell="G422" sqref="G422"/>
    </sheetView>
  </sheetViews>
  <sheetFormatPr baseColWidth="10" defaultRowHeight="15" x14ac:dyDescent="0.25"/>
  <cols>
    <col min="1" max="1" width="11.5703125" style="4" bestFit="1" customWidth="1"/>
    <col min="2" max="2" width="11.42578125" style="4"/>
    <col min="3" max="3" width="23.140625" style="4" customWidth="1"/>
    <col min="4" max="4" width="11.85546875" style="4" customWidth="1"/>
    <col min="5" max="5" width="18.5703125" customWidth="1"/>
    <col min="6" max="6" width="16" style="16" customWidth="1"/>
    <col min="7" max="7" width="20.42578125" style="1" customWidth="1"/>
    <col min="8" max="8" width="23.5703125" style="6" customWidth="1"/>
    <col min="9" max="9" width="20" customWidth="1"/>
    <col min="10" max="10" width="16.28515625" customWidth="1"/>
  </cols>
  <sheetData>
    <row r="3" spans="1:11" ht="21" x14ac:dyDescent="0.35">
      <c r="F3" s="15"/>
    </row>
    <row r="13" spans="1:11" ht="21" x14ac:dyDescent="0.35">
      <c r="G13" s="52"/>
    </row>
    <row r="15" spans="1:11" ht="15.75" thickBot="1" x14ac:dyDescent="0.3"/>
    <row r="16" spans="1:11" s="34" customFormat="1" ht="29.25" thickBot="1" x14ac:dyDescent="0.5">
      <c r="A16" s="35" t="s">
        <v>48</v>
      </c>
      <c r="B16" s="36"/>
      <c r="C16" s="36"/>
      <c r="D16" s="36"/>
      <c r="E16" s="36"/>
      <c r="F16" s="37"/>
      <c r="G16" s="53"/>
      <c r="H16" s="38"/>
      <c r="I16" s="39"/>
      <c r="J16" s="33"/>
      <c r="K16" s="33"/>
    </row>
    <row r="17" spans="1:13" ht="27" thickBot="1" x14ac:dyDescent="0.45">
      <c r="A17" s="40" t="s">
        <v>358</v>
      </c>
      <c r="B17" s="41"/>
      <c r="C17" s="42"/>
      <c r="D17" s="51"/>
      <c r="E17" s="12"/>
      <c r="F17" s="17"/>
      <c r="G17" s="54"/>
      <c r="H17" s="13"/>
      <c r="I17" s="12"/>
      <c r="J17" s="4"/>
      <c r="K17" s="4"/>
    </row>
    <row r="18" spans="1:13" ht="26.25" x14ac:dyDescent="0.4">
      <c r="A18" s="44" t="s">
        <v>337</v>
      </c>
      <c r="B18" s="45"/>
      <c r="C18" s="45"/>
      <c r="D18" s="45"/>
      <c r="E18" s="26">
        <v>417</v>
      </c>
      <c r="F18" s="59" t="s">
        <v>44</v>
      </c>
      <c r="G18" s="60"/>
      <c r="H18" s="61"/>
      <c r="I18" s="66">
        <f>E19/(E19+E20)</f>
        <v>0.59541984732824427</v>
      </c>
    </row>
    <row r="19" spans="1:13" ht="33.75" x14ac:dyDescent="0.5">
      <c r="A19" s="46" t="s">
        <v>172</v>
      </c>
      <c r="B19" s="47"/>
      <c r="C19" s="47"/>
      <c r="D19" s="47"/>
      <c r="E19" s="28">
        <f>SUM(I25:I9998)</f>
        <v>234</v>
      </c>
      <c r="F19" s="62" t="s">
        <v>171</v>
      </c>
      <c r="G19" s="63"/>
      <c r="H19" s="64"/>
      <c r="I19" s="65">
        <f>AVERAGE(G26:G9998)</f>
        <v>0.10359999999999991</v>
      </c>
      <c r="K19" s="8"/>
      <c r="M19" s="14"/>
    </row>
    <row r="20" spans="1:13" ht="26.25" x14ac:dyDescent="0.4">
      <c r="A20" s="48" t="s">
        <v>173</v>
      </c>
      <c r="B20" s="48"/>
      <c r="C20" s="48"/>
      <c r="D20" s="48"/>
      <c r="E20" s="30">
        <f>SUM(J26:J9998)</f>
        <v>159</v>
      </c>
      <c r="F20" s="31" t="s">
        <v>184</v>
      </c>
      <c r="G20" s="55"/>
      <c r="H20" s="27"/>
      <c r="I20" s="29">
        <v>-0.01</v>
      </c>
    </row>
    <row r="21" spans="1:13" ht="26.25" x14ac:dyDescent="0.4">
      <c r="A21" s="69" t="s">
        <v>174</v>
      </c>
      <c r="B21" s="70"/>
      <c r="C21" s="70"/>
      <c r="D21" s="71">
        <f>AVERAGE(F26:F9999)</f>
        <v>21.767399267399266</v>
      </c>
      <c r="E21" s="72" t="s">
        <v>175</v>
      </c>
      <c r="F21" s="56"/>
      <c r="G21" s="7"/>
      <c r="H21" s="3"/>
    </row>
    <row r="22" spans="1:13" ht="26.25" x14ac:dyDescent="0.4">
      <c r="A22" s="12"/>
      <c r="B22" s="12"/>
      <c r="C22" s="12"/>
      <c r="D22" s="12"/>
      <c r="E22" s="2"/>
      <c r="F22" s="18"/>
      <c r="G22" s="56"/>
      <c r="H22" s="7"/>
      <c r="I22" s="3"/>
    </row>
    <row r="23" spans="1:13" s="4" customFormat="1" ht="18.75" x14ac:dyDescent="0.3">
      <c r="A23" s="4" t="s">
        <v>45</v>
      </c>
      <c r="B23" s="4" t="s">
        <v>176</v>
      </c>
      <c r="C23" s="49" t="s">
        <v>46</v>
      </c>
      <c r="D23" s="49" t="s">
        <v>224</v>
      </c>
      <c r="E23" s="32" t="s">
        <v>177</v>
      </c>
      <c r="F23" s="21" t="s">
        <v>47</v>
      </c>
      <c r="G23" s="57" t="s">
        <v>178</v>
      </c>
      <c r="H23" s="10" t="s">
        <v>179</v>
      </c>
      <c r="I23" s="22" t="s">
        <v>180</v>
      </c>
      <c r="J23" s="23" t="s">
        <v>181</v>
      </c>
    </row>
    <row r="24" spans="1:13" ht="18.75" x14ac:dyDescent="0.3">
      <c r="F24" s="24"/>
      <c r="G24" s="58"/>
      <c r="H24" s="11"/>
      <c r="I24" s="25"/>
      <c r="J24" s="25"/>
    </row>
    <row r="26" spans="1:13" x14ac:dyDescent="0.25">
      <c r="A26" s="5">
        <v>42959</v>
      </c>
      <c r="B26" s="4">
        <v>28</v>
      </c>
      <c r="C26" s="4" t="s">
        <v>2</v>
      </c>
      <c r="D26" s="4">
        <v>1</v>
      </c>
      <c r="F26" s="19">
        <v>40</v>
      </c>
      <c r="G26" s="67">
        <v>0.1</v>
      </c>
      <c r="I26">
        <v>1</v>
      </c>
    </row>
    <row r="27" spans="1:13" x14ac:dyDescent="0.25">
      <c r="A27" s="5">
        <v>42964</v>
      </c>
      <c r="B27" s="4">
        <v>29</v>
      </c>
      <c r="C27" s="4" t="s">
        <v>0</v>
      </c>
      <c r="E27" t="s">
        <v>1</v>
      </c>
      <c r="G27" s="67"/>
      <c r="I27">
        <v>1</v>
      </c>
    </row>
    <row r="28" spans="1:13" x14ac:dyDescent="0.25">
      <c r="A28" s="5">
        <v>42964</v>
      </c>
      <c r="B28" s="4">
        <f>B27+1</f>
        <v>30</v>
      </c>
      <c r="C28" s="4" t="s">
        <v>5</v>
      </c>
      <c r="D28" s="4">
        <v>1</v>
      </c>
      <c r="F28" s="16">
        <v>60</v>
      </c>
      <c r="G28" s="67">
        <v>4.4999999999999998E-2</v>
      </c>
      <c r="I28">
        <v>1</v>
      </c>
    </row>
    <row r="29" spans="1:13" x14ac:dyDescent="0.25">
      <c r="A29" s="5">
        <v>42965</v>
      </c>
      <c r="B29" s="4">
        <f t="shared" ref="B29:B76" si="0">B28+1</f>
        <v>31</v>
      </c>
      <c r="C29" s="4" t="s">
        <v>6</v>
      </c>
      <c r="D29" s="4">
        <v>1</v>
      </c>
      <c r="E29" t="s">
        <v>4</v>
      </c>
      <c r="G29" s="67"/>
    </row>
    <row r="30" spans="1:13" x14ac:dyDescent="0.25">
      <c r="A30" s="5">
        <v>42970</v>
      </c>
      <c r="B30" s="4">
        <f t="shared" si="0"/>
        <v>32</v>
      </c>
      <c r="C30" s="4" t="s">
        <v>7</v>
      </c>
      <c r="D30" s="4">
        <v>1</v>
      </c>
      <c r="E30" t="s">
        <v>14</v>
      </c>
      <c r="F30" s="16">
        <v>40</v>
      </c>
      <c r="G30" s="67">
        <v>0</v>
      </c>
      <c r="I30">
        <v>1</v>
      </c>
      <c r="J30">
        <v>1</v>
      </c>
    </row>
    <row r="31" spans="1:13" x14ac:dyDescent="0.25">
      <c r="A31" s="5">
        <v>42972</v>
      </c>
      <c r="B31" s="4">
        <f t="shared" si="0"/>
        <v>33</v>
      </c>
      <c r="C31" s="4" t="s">
        <v>8</v>
      </c>
      <c r="F31" s="16">
        <v>5</v>
      </c>
      <c r="G31" s="67"/>
      <c r="H31" s="6">
        <v>-0.01</v>
      </c>
      <c r="J31">
        <v>1</v>
      </c>
    </row>
    <row r="32" spans="1:13" x14ac:dyDescent="0.25">
      <c r="A32" s="5">
        <v>42976</v>
      </c>
      <c r="B32" s="4">
        <f t="shared" si="0"/>
        <v>34</v>
      </c>
      <c r="C32" s="4" t="s">
        <v>9</v>
      </c>
      <c r="F32" s="16">
        <v>2</v>
      </c>
      <c r="G32" s="67">
        <v>0.01</v>
      </c>
      <c r="I32">
        <f>IF(G33&gt;=0,1,"")</f>
        <v>1</v>
      </c>
    </row>
    <row r="33" spans="1:10" x14ac:dyDescent="0.25">
      <c r="A33" s="5">
        <v>42989</v>
      </c>
      <c r="B33" s="4">
        <f t="shared" si="0"/>
        <v>35</v>
      </c>
      <c r="C33" s="4" t="s">
        <v>11</v>
      </c>
      <c r="D33" s="4">
        <v>1</v>
      </c>
      <c r="F33" s="16">
        <v>40</v>
      </c>
      <c r="G33" s="67">
        <v>0.12</v>
      </c>
      <c r="I33">
        <f>IF(G34&gt;=0,1,"")</f>
        <v>1</v>
      </c>
    </row>
    <row r="34" spans="1:10" x14ac:dyDescent="0.25">
      <c r="A34" s="5">
        <v>42989</v>
      </c>
      <c r="B34" s="4">
        <f t="shared" si="0"/>
        <v>36</v>
      </c>
      <c r="C34" s="4" t="s">
        <v>12</v>
      </c>
      <c r="F34" s="16">
        <v>3</v>
      </c>
      <c r="G34" s="67">
        <v>0.01</v>
      </c>
      <c r="I34">
        <f>IF(G35&gt;=0,1,"")</f>
        <v>1</v>
      </c>
    </row>
    <row r="35" spans="1:10" x14ac:dyDescent="0.25">
      <c r="A35" s="5">
        <v>42993</v>
      </c>
      <c r="B35" s="4">
        <f t="shared" si="0"/>
        <v>37</v>
      </c>
      <c r="C35" s="4" t="s">
        <v>13</v>
      </c>
      <c r="D35" s="4">
        <v>1</v>
      </c>
      <c r="E35" t="s">
        <v>14</v>
      </c>
      <c r="F35" s="16">
        <v>25</v>
      </c>
      <c r="G35" s="67">
        <v>0</v>
      </c>
    </row>
    <row r="36" spans="1:10" x14ac:dyDescent="0.25">
      <c r="A36" s="5">
        <v>43006</v>
      </c>
      <c r="B36" s="4">
        <f t="shared" si="0"/>
        <v>38</v>
      </c>
      <c r="C36" s="4" t="s">
        <v>15</v>
      </c>
      <c r="D36" s="4">
        <v>1</v>
      </c>
      <c r="E36" s="4"/>
      <c r="F36" s="20">
        <v>30</v>
      </c>
      <c r="G36" s="67">
        <v>0.03</v>
      </c>
      <c r="J36">
        <v>1</v>
      </c>
    </row>
    <row r="37" spans="1:10" x14ac:dyDescent="0.25">
      <c r="A37" s="5">
        <v>43007</v>
      </c>
      <c r="B37" s="4">
        <f t="shared" si="0"/>
        <v>39</v>
      </c>
      <c r="C37" s="4" t="s">
        <v>16</v>
      </c>
      <c r="E37" s="4" t="s">
        <v>17</v>
      </c>
      <c r="F37" s="20">
        <v>3</v>
      </c>
      <c r="G37" s="67"/>
      <c r="H37" s="6">
        <v>-0.01</v>
      </c>
      <c r="J37">
        <v>1</v>
      </c>
    </row>
    <row r="38" spans="1:10" x14ac:dyDescent="0.25">
      <c r="A38" s="5">
        <v>43010</v>
      </c>
      <c r="B38" s="4">
        <f t="shared" si="0"/>
        <v>40</v>
      </c>
      <c r="C38" s="4" t="s">
        <v>19</v>
      </c>
      <c r="D38" s="4">
        <v>1</v>
      </c>
      <c r="E38" s="4" t="s">
        <v>72</v>
      </c>
      <c r="F38" s="20">
        <v>27</v>
      </c>
      <c r="G38" s="67">
        <v>7.0000000000000007E-2</v>
      </c>
      <c r="I38">
        <v>1</v>
      </c>
    </row>
    <row r="39" spans="1:10" x14ac:dyDescent="0.25">
      <c r="A39" s="5">
        <v>43013</v>
      </c>
      <c r="B39" s="4">
        <f t="shared" ref="B39" si="1">B38+1</f>
        <v>41</v>
      </c>
      <c r="C39" s="4" t="s">
        <v>20</v>
      </c>
      <c r="D39" s="4">
        <v>1</v>
      </c>
      <c r="E39" s="4" t="s">
        <v>17</v>
      </c>
      <c r="F39" s="20">
        <v>60</v>
      </c>
      <c r="G39" s="67"/>
      <c r="H39" s="6">
        <v>-0.01</v>
      </c>
      <c r="J39">
        <v>1</v>
      </c>
    </row>
    <row r="40" spans="1:10" x14ac:dyDescent="0.25">
      <c r="A40" s="5">
        <v>43013</v>
      </c>
      <c r="B40" s="4">
        <f t="shared" ref="B40" si="2">B39+1</f>
        <v>42</v>
      </c>
      <c r="C40" s="4" t="s">
        <v>18</v>
      </c>
      <c r="E40" s="4" t="s">
        <v>17</v>
      </c>
      <c r="F40" s="20">
        <v>3</v>
      </c>
      <c r="G40" s="67"/>
      <c r="H40" s="6">
        <v>-0.01</v>
      </c>
      <c r="J40">
        <v>1</v>
      </c>
    </row>
    <row r="41" spans="1:10" x14ac:dyDescent="0.25">
      <c r="A41" s="5">
        <v>43014</v>
      </c>
      <c r="B41" s="4">
        <f t="shared" si="0"/>
        <v>43</v>
      </c>
      <c r="C41" s="4" t="s">
        <v>3</v>
      </c>
      <c r="D41" s="4">
        <v>1</v>
      </c>
      <c r="E41" s="4" t="s">
        <v>17</v>
      </c>
      <c r="F41" s="20">
        <v>5</v>
      </c>
      <c r="G41" s="67"/>
      <c r="H41" s="6">
        <v>-0.01</v>
      </c>
      <c r="J41">
        <v>1</v>
      </c>
    </row>
    <row r="42" spans="1:10" x14ac:dyDescent="0.25">
      <c r="A42" s="5">
        <v>43014</v>
      </c>
      <c r="B42" s="4">
        <f t="shared" si="0"/>
        <v>44</v>
      </c>
      <c r="C42" s="4" t="s">
        <v>21</v>
      </c>
      <c r="E42" s="4" t="s">
        <v>17</v>
      </c>
      <c r="F42" s="20">
        <v>12</v>
      </c>
      <c r="G42" s="67"/>
      <c r="H42" s="6">
        <v>-0.01</v>
      </c>
      <c r="J42">
        <v>1</v>
      </c>
    </row>
    <row r="43" spans="1:10" x14ac:dyDescent="0.25">
      <c r="A43" s="5">
        <v>43024</v>
      </c>
      <c r="B43" s="4">
        <f t="shared" si="0"/>
        <v>45</v>
      </c>
      <c r="C43" s="4" t="s">
        <v>22</v>
      </c>
      <c r="D43" s="4">
        <v>1</v>
      </c>
      <c r="E43" s="4" t="s">
        <v>14</v>
      </c>
      <c r="F43" s="20">
        <v>75</v>
      </c>
      <c r="G43" s="67">
        <v>0</v>
      </c>
      <c r="I43">
        <v>1</v>
      </c>
    </row>
    <row r="44" spans="1:10" x14ac:dyDescent="0.25">
      <c r="A44" s="5">
        <v>43031</v>
      </c>
      <c r="B44" s="4">
        <f t="shared" si="0"/>
        <v>46</v>
      </c>
      <c r="C44" s="4" t="s">
        <v>23</v>
      </c>
      <c r="D44" s="4">
        <v>1</v>
      </c>
      <c r="E44" s="4"/>
      <c r="F44" s="20">
        <v>10</v>
      </c>
      <c r="G44" s="67">
        <v>0.15</v>
      </c>
      <c r="I44">
        <f>IF(G45&gt;=0,1,"")</f>
        <v>1</v>
      </c>
    </row>
    <row r="45" spans="1:10" x14ac:dyDescent="0.25">
      <c r="A45" s="5">
        <v>43031</v>
      </c>
      <c r="B45" s="4">
        <f t="shared" si="0"/>
        <v>47</v>
      </c>
      <c r="C45" s="4" t="s">
        <v>25</v>
      </c>
      <c r="E45" s="4" t="s">
        <v>110</v>
      </c>
      <c r="F45" s="20">
        <v>90</v>
      </c>
      <c r="G45" s="67">
        <v>0.09</v>
      </c>
      <c r="I45">
        <v>1</v>
      </c>
    </row>
    <row r="46" spans="1:10" x14ac:dyDescent="0.25">
      <c r="A46" s="5">
        <v>43038</v>
      </c>
      <c r="B46" s="4">
        <f t="shared" si="0"/>
        <v>48</v>
      </c>
      <c r="C46" s="4" t="s">
        <v>26</v>
      </c>
      <c r="D46" s="4">
        <v>1</v>
      </c>
      <c r="E46" s="4" t="s">
        <v>17</v>
      </c>
      <c r="F46" s="20">
        <v>45</v>
      </c>
      <c r="G46" s="67"/>
      <c r="H46" s="6">
        <v>-0.01</v>
      </c>
      <c r="J46">
        <v>1</v>
      </c>
    </row>
    <row r="47" spans="1:10" x14ac:dyDescent="0.25">
      <c r="A47" s="5">
        <v>43040</v>
      </c>
      <c r="B47" s="4">
        <f t="shared" si="0"/>
        <v>49</v>
      </c>
      <c r="C47" s="4" t="s">
        <v>9</v>
      </c>
      <c r="E47" s="4" t="s">
        <v>17</v>
      </c>
      <c r="F47" s="20">
        <v>10</v>
      </c>
      <c r="G47" s="67"/>
      <c r="H47" s="6">
        <v>-0.01</v>
      </c>
      <c r="J47">
        <v>1</v>
      </c>
    </row>
    <row r="48" spans="1:10" x14ac:dyDescent="0.25">
      <c r="A48" s="5">
        <v>43046</v>
      </c>
      <c r="B48" s="4">
        <f t="shared" si="0"/>
        <v>50</v>
      </c>
      <c r="C48" s="4" t="s">
        <v>27</v>
      </c>
      <c r="E48" s="4" t="s">
        <v>14</v>
      </c>
      <c r="F48" s="20">
        <v>5</v>
      </c>
      <c r="G48" s="67">
        <v>0</v>
      </c>
      <c r="I48">
        <v>1</v>
      </c>
      <c r="J48">
        <v>1</v>
      </c>
    </row>
    <row r="49" spans="1:10" x14ac:dyDescent="0.25">
      <c r="A49" s="5">
        <v>43047</v>
      </c>
      <c r="B49" s="4">
        <f t="shared" si="0"/>
        <v>51</v>
      </c>
      <c r="C49" s="4" t="s">
        <v>21</v>
      </c>
      <c r="E49" s="4" t="s">
        <v>17</v>
      </c>
      <c r="F49" s="20">
        <v>15</v>
      </c>
      <c r="G49" s="67"/>
      <c r="H49" s="6">
        <v>-0.01</v>
      </c>
      <c r="J49">
        <v>1</v>
      </c>
    </row>
    <row r="50" spans="1:10" x14ac:dyDescent="0.25">
      <c r="A50" s="5">
        <v>43048</v>
      </c>
      <c r="B50" s="4">
        <f t="shared" si="0"/>
        <v>52</v>
      </c>
      <c r="C50" s="4" t="s">
        <v>28</v>
      </c>
      <c r="D50" s="4">
        <v>1</v>
      </c>
      <c r="E50" s="4" t="s">
        <v>1</v>
      </c>
      <c r="F50" s="20">
        <v>60</v>
      </c>
      <c r="G50" s="67"/>
      <c r="H50" s="6">
        <v>-0.01</v>
      </c>
      <c r="J50">
        <v>1</v>
      </c>
    </row>
    <row r="51" spans="1:10" x14ac:dyDescent="0.25">
      <c r="A51" s="5">
        <v>43049</v>
      </c>
      <c r="B51" s="4">
        <f t="shared" si="0"/>
        <v>53</v>
      </c>
      <c r="C51" s="4" t="s">
        <v>3</v>
      </c>
      <c r="D51" s="4">
        <v>1</v>
      </c>
      <c r="E51" s="4" t="s">
        <v>4</v>
      </c>
      <c r="F51" s="20"/>
      <c r="G51" s="67"/>
      <c r="I51">
        <f>IF(G52&gt;=0,1,"")</f>
        <v>1</v>
      </c>
    </row>
    <row r="52" spans="1:10" x14ac:dyDescent="0.25">
      <c r="A52" s="5">
        <v>43052</v>
      </c>
      <c r="B52" s="4">
        <f t="shared" si="0"/>
        <v>54</v>
      </c>
      <c r="C52" s="4" t="s">
        <v>29</v>
      </c>
      <c r="E52" s="4" t="s">
        <v>31</v>
      </c>
      <c r="F52" s="20">
        <v>45</v>
      </c>
      <c r="G52" s="67">
        <v>1.7999999999999999E-2</v>
      </c>
      <c r="I52">
        <f>IF(G53&gt;=0,1,"")</f>
        <v>1</v>
      </c>
    </row>
    <row r="53" spans="1:10" x14ac:dyDescent="0.25">
      <c r="A53" s="5">
        <v>43052</v>
      </c>
      <c r="B53" s="4">
        <f t="shared" si="0"/>
        <v>55</v>
      </c>
      <c r="C53" s="4" t="s">
        <v>32</v>
      </c>
      <c r="D53" s="4">
        <v>1</v>
      </c>
      <c r="E53" s="4"/>
      <c r="F53" s="20">
        <v>75</v>
      </c>
      <c r="G53" s="67">
        <v>0.02</v>
      </c>
      <c r="I53">
        <v>1</v>
      </c>
    </row>
    <row r="54" spans="1:10" x14ac:dyDescent="0.25">
      <c r="A54" s="5">
        <v>43052</v>
      </c>
      <c r="B54" s="4">
        <f t="shared" si="0"/>
        <v>56</v>
      </c>
      <c r="C54" s="4" t="s">
        <v>33</v>
      </c>
      <c r="D54" s="4">
        <v>1</v>
      </c>
      <c r="E54" s="4" t="s">
        <v>17</v>
      </c>
      <c r="F54" s="20">
        <v>20</v>
      </c>
      <c r="G54" s="67"/>
      <c r="H54" s="6">
        <v>-0.01</v>
      </c>
      <c r="J54">
        <v>1</v>
      </c>
    </row>
    <row r="55" spans="1:10" x14ac:dyDescent="0.25">
      <c r="A55" s="5">
        <v>43053</v>
      </c>
      <c r="B55" s="4">
        <f t="shared" si="0"/>
        <v>57</v>
      </c>
      <c r="C55" s="4" t="s">
        <v>38</v>
      </c>
      <c r="D55" s="4">
        <v>1</v>
      </c>
      <c r="E55" s="4" t="s">
        <v>17</v>
      </c>
      <c r="F55" s="20">
        <v>20</v>
      </c>
      <c r="G55" s="67"/>
      <c r="H55" s="6">
        <v>-0.01</v>
      </c>
      <c r="J55">
        <v>1</v>
      </c>
    </row>
    <row r="56" spans="1:10" x14ac:dyDescent="0.25">
      <c r="A56" s="5">
        <v>43055</v>
      </c>
      <c r="B56" s="4">
        <f t="shared" si="0"/>
        <v>58</v>
      </c>
      <c r="C56" s="4" t="s">
        <v>54</v>
      </c>
      <c r="D56" s="4">
        <v>1</v>
      </c>
      <c r="E56" s="4" t="s">
        <v>1</v>
      </c>
      <c r="F56" s="20">
        <v>30</v>
      </c>
      <c r="G56" s="67">
        <v>0.12</v>
      </c>
      <c r="I56">
        <f>IF(G57&gt;=0,1,"")</f>
        <v>1</v>
      </c>
    </row>
    <row r="57" spans="1:10" x14ac:dyDescent="0.25">
      <c r="A57" s="5">
        <v>43060</v>
      </c>
      <c r="B57" s="4">
        <f t="shared" si="0"/>
        <v>59</v>
      </c>
      <c r="C57" s="4" t="s">
        <v>34</v>
      </c>
      <c r="D57" s="4">
        <v>1</v>
      </c>
      <c r="E57" s="4"/>
      <c r="F57" s="20">
        <v>35</v>
      </c>
      <c r="G57" s="67">
        <v>0.11</v>
      </c>
      <c r="I57">
        <v>1</v>
      </c>
    </row>
    <row r="58" spans="1:10" x14ac:dyDescent="0.25">
      <c r="A58" s="5">
        <v>43061</v>
      </c>
      <c r="B58" s="4">
        <f t="shared" si="0"/>
        <v>60</v>
      </c>
      <c r="C58" s="4" t="s">
        <v>33</v>
      </c>
      <c r="D58" s="4">
        <v>1</v>
      </c>
      <c r="E58" s="4" t="s">
        <v>17</v>
      </c>
      <c r="F58" s="20">
        <v>20</v>
      </c>
      <c r="G58" s="67"/>
      <c r="H58" s="6">
        <v>-0.01</v>
      </c>
      <c r="J58">
        <v>1</v>
      </c>
    </row>
    <row r="59" spans="1:10" x14ac:dyDescent="0.25">
      <c r="A59" s="5">
        <v>43070</v>
      </c>
      <c r="B59" s="4">
        <f t="shared" si="0"/>
        <v>61</v>
      </c>
      <c r="C59" s="4" t="s">
        <v>35</v>
      </c>
      <c r="E59" s="4" t="s">
        <v>36</v>
      </c>
      <c r="F59" s="20">
        <v>1</v>
      </c>
      <c r="G59" s="67">
        <v>0.01</v>
      </c>
      <c r="I59">
        <f>IF(G60&gt;=0,1,"")</f>
        <v>1</v>
      </c>
    </row>
    <row r="60" spans="1:10" x14ac:dyDescent="0.25">
      <c r="A60" s="5">
        <v>43073</v>
      </c>
      <c r="B60" s="4">
        <f t="shared" si="0"/>
        <v>62</v>
      </c>
      <c r="C60" s="4" t="s">
        <v>54</v>
      </c>
      <c r="D60" s="4">
        <v>1</v>
      </c>
      <c r="E60" s="4" t="s">
        <v>37</v>
      </c>
      <c r="F60" s="20">
        <v>25</v>
      </c>
      <c r="G60" s="67">
        <v>0.08</v>
      </c>
      <c r="I60">
        <v>1</v>
      </c>
    </row>
    <row r="61" spans="1:10" x14ac:dyDescent="0.25">
      <c r="A61" s="5">
        <v>43075</v>
      </c>
      <c r="B61" s="4">
        <f t="shared" si="0"/>
        <v>63</v>
      </c>
      <c r="C61" s="4" t="s">
        <v>38</v>
      </c>
      <c r="D61" s="4">
        <v>1</v>
      </c>
      <c r="E61" s="4" t="s">
        <v>17</v>
      </c>
      <c r="F61" s="20">
        <v>20</v>
      </c>
      <c r="G61" s="67"/>
      <c r="H61" s="6">
        <v>-0.01</v>
      </c>
      <c r="J61">
        <v>1</v>
      </c>
    </row>
    <row r="62" spans="1:10" x14ac:dyDescent="0.25">
      <c r="A62" s="5">
        <v>43077</v>
      </c>
      <c r="B62" s="4">
        <f t="shared" si="0"/>
        <v>64</v>
      </c>
      <c r="C62" s="4" t="s">
        <v>27</v>
      </c>
      <c r="E62" s="4"/>
      <c r="F62" s="20">
        <v>8</v>
      </c>
      <c r="G62" s="67">
        <v>5.0000000000000001E-3</v>
      </c>
      <c r="I62">
        <v>1</v>
      </c>
    </row>
    <row r="63" spans="1:10" x14ac:dyDescent="0.25">
      <c r="A63" s="5">
        <v>43081</v>
      </c>
      <c r="B63" s="4">
        <f t="shared" si="0"/>
        <v>65</v>
      </c>
      <c r="C63" s="4" t="s">
        <v>40</v>
      </c>
      <c r="E63" s="4" t="s">
        <v>17</v>
      </c>
      <c r="F63" s="20">
        <v>11</v>
      </c>
      <c r="G63" s="67"/>
      <c r="H63" s="6">
        <v>-0.01</v>
      </c>
      <c r="J63">
        <v>1</v>
      </c>
    </row>
    <row r="64" spans="1:10" x14ac:dyDescent="0.25">
      <c r="A64" s="5">
        <v>43083</v>
      </c>
      <c r="B64" s="4">
        <f t="shared" si="0"/>
        <v>66</v>
      </c>
      <c r="C64" s="4" t="s">
        <v>57</v>
      </c>
      <c r="D64" s="4">
        <v>1</v>
      </c>
      <c r="E64" s="4" t="s">
        <v>58</v>
      </c>
      <c r="F64" s="20">
        <v>20</v>
      </c>
      <c r="G64" s="67">
        <v>1.0999999999999999E-2</v>
      </c>
      <c r="I64">
        <f>IF(G65&gt;=0,1,"")</f>
        <v>1</v>
      </c>
    </row>
    <row r="65" spans="1:10" x14ac:dyDescent="0.25">
      <c r="A65" s="5">
        <v>43083</v>
      </c>
      <c r="B65" s="4">
        <f t="shared" si="0"/>
        <v>67</v>
      </c>
      <c r="C65" s="4" t="s">
        <v>61</v>
      </c>
      <c r="D65" s="4">
        <v>1</v>
      </c>
      <c r="E65" s="4" t="s">
        <v>60</v>
      </c>
      <c r="F65" s="20">
        <v>20</v>
      </c>
      <c r="G65" s="67">
        <v>0.03</v>
      </c>
      <c r="I65">
        <f>IF(G66&gt;=0,1,"")</f>
        <v>1</v>
      </c>
    </row>
    <row r="66" spans="1:10" x14ac:dyDescent="0.25">
      <c r="A66" s="5">
        <v>43084</v>
      </c>
      <c r="B66" s="4">
        <f t="shared" si="0"/>
        <v>68</v>
      </c>
      <c r="C66" s="4" t="s">
        <v>35</v>
      </c>
      <c r="E66" s="4" t="s">
        <v>41</v>
      </c>
      <c r="F66" s="20">
        <v>15</v>
      </c>
      <c r="G66" s="67">
        <v>0.01</v>
      </c>
      <c r="I66">
        <f>IF(G67&gt;=0,1,"")</f>
        <v>1</v>
      </c>
    </row>
    <row r="67" spans="1:10" x14ac:dyDescent="0.25">
      <c r="A67" s="5">
        <v>43091</v>
      </c>
      <c r="B67" s="4">
        <f t="shared" si="0"/>
        <v>69</v>
      </c>
      <c r="C67" s="4" t="s">
        <v>54</v>
      </c>
      <c r="D67" s="4">
        <v>1</v>
      </c>
      <c r="E67" s="4" t="s">
        <v>55</v>
      </c>
      <c r="F67" s="20">
        <v>40</v>
      </c>
      <c r="G67" s="67">
        <v>0.08</v>
      </c>
      <c r="I67">
        <v>1</v>
      </c>
    </row>
    <row r="68" spans="1:10" x14ac:dyDescent="0.25">
      <c r="A68" s="5">
        <v>43096</v>
      </c>
      <c r="B68" s="4">
        <f t="shared" si="0"/>
        <v>70</v>
      </c>
      <c r="C68" s="4" t="s">
        <v>51</v>
      </c>
      <c r="D68" s="4">
        <v>1</v>
      </c>
      <c r="E68" s="4" t="s">
        <v>17</v>
      </c>
      <c r="F68" s="20">
        <v>28</v>
      </c>
      <c r="G68" s="67"/>
      <c r="H68" s="6">
        <v>-0.01</v>
      </c>
      <c r="J68">
        <v>1</v>
      </c>
    </row>
    <row r="69" spans="1:10" x14ac:dyDescent="0.25">
      <c r="A69" s="5">
        <v>43103</v>
      </c>
      <c r="B69" s="4">
        <f t="shared" si="0"/>
        <v>71</v>
      </c>
      <c r="C69" s="4" t="s">
        <v>35</v>
      </c>
      <c r="E69" s="4" t="s">
        <v>42</v>
      </c>
      <c r="F69" s="20">
        <v>1</v>
      </c>
      <c r="G69" s="67">
        <v>0.02</v>
      </c>
      <c r="I69">
        <f>IF(G70&gt;=0,1,"")</f>
        <v>1</v>
      </c>
    </row>
    <row r="70" spans="1:10" x14ac:dyDescent="0.25">
      <c r="A70" s="5">
        <v>43103</v>
      </c>
      <c r="B70" s="4">
        <f t="shared" si="0"/>
        <v>72</v>
      </c>
      <c r="C70" s="4" t="s">
        <v>43</v>
      </c>
      <c r="E70" s="4"/>
      <c r="F70" s="20">
        <v>5</v>
      </c>
      <c r="G70" s="67">
        <v>0.28000000000000003</v>
      </c>
      <c r="I70">
        <v>1</v>
      </c>
    </row>
    <row r="71" spans="1:10" x14ac:dyDescent="0.25">
      <c r="A71" s="5">
        <v>43111</v>
      </c>
      <c r="B71" s="4">
        <f t="shared" si="0"/>
        <v>73</v>
      </c>
      <c r="C71" s="4" t="s">
        <v>9</v>
      </c>
      <c r="E71" s="4" t="s">
        <v>17</v>
      </c>
      <c r="F71" s="20">
        <v>1</v>
      </c>
      <c r="G71" s="67"/>
      <c r="H71" s="6">
        <v>-0.01</v>
      </c>
      <c r="J71">
        <v>1</v>
      </c>
    </row>
    <row r="72" spans="1:10" x14ac:dyDescent="0.25">
      <c r="A72" s="5">
        <v>43112</v>
      </c>
      <c r="B72" s="4">
        <f t="shared" si="0"/>
        <v>74</v>
      </c>
      <c r="C72" s="4" t="s">
        <v>49</v>
      </c>
      <c r="D72" s="4">
        <v>1</v>
      </c>
      <c r="F72" s="16">
        <v>11</v>
      </c>
      <c r="G72" s="67">
        <v>0.10299999999999999</v>
      </c>
      <c r="I72">
        <v>1</v>
      </c>
    </row>
    <row r="73" spans="1:10" x14ac:dyDescent="0.25">
      <c r="A73" s="5">
        <v>43112</v>
      </c>
      <c r="B73" s="4">
        <f t="shared" si="0"/>
        <v>75</v>
      </c>
      <c r="C73" s="4" t="s">
        <v>16</v>
      </c>
      <c r="E73" t="s">
        <v>60</v>
      </c>
      <c r="F73" s="20">
        <v>20</v>
      </c>
      <c r="G73" s="67">
        <v>1.6E-2</v>
      </c>
      <c r="I73">
        <f>IF(G74&gt;=0,1,"")</f>
        <v>1</v>
      </c>
    </row>
    <row r="74" spans="1:10" x14ac:dyDescent="0.25">
      <c r="A74" s="5">
        <v>43116</v>
      </c>
      <c r="B74" s="4">
        <f t="shared" si="0"/>
        <v>76</v>
      </c>
      <c r="C74" s="4" t="s">
        <v>12</v>
      </c>
      <c r="E74" t="s">
        <v>10</v>
      </c>
      <c r="F74" s="16">
        <v>2</v>
      </c>
      <c r="G74" s="67">
        <v>1E-3</v>
      </c>
      <c r="I74">
        <f>IF(G75&gt;=0,1,"")</f>
        <v>1</v>
      </c>
    </row>
    <row r="75" spans="1:10" x14ac:dyDescent="0.25">
      <c r="A75" s="5">
        <v>43116</v>
      </c>
      <c r="B75" s="4">
        <f t="shared" si="0"/>
        <v>77</v>
      </c>
      <c r="C75" s="4" t="s">
        <v>35</v>
      </c>
      <c r="E75" t="s">
        <v>56</v>
      </c>
      <c r="F75" s="16">
        <v>2</v>
      </c>
      <c r="G75" s="67">
        <v>1E-3</v>
      </c>
      <c r="I75">
        <v>1</v>
      </c>
    </row>
    <row r="76" spans="1:10" x14ac:dyDescent="0.25">
      <c r="A76" s="5">
        <v>43117</v>
      </c>
      <c r="B76" s="4">
        <f t="shared" si="0"/>
        <v>78</v>
      </c>
      <c r="C76" s="4" t="s">
        <v>9</v>
      </c>
      <c r="E76" t="s">
        <v>14</v>
      </c>
      <c r="F76" s="16">
        <v>1</v>
      </c>
      <c r="G76" s="67"/>
      <c r="H76" s="6">
        <v>-5.0000000000000001E-4</v>
      </c>
      <c r="I76">
        <v>1</v>
      </c>
      <c r="J76">
        <v>1</v>
      </c>
    </row>
    <row r="77" spans="1:10" x14ac:dyDescent="0.25">
      <c r="A77" s="5">
        <v>43122</v>
      </c>
      <c r="B77" s="4">
        <v>79</v>
      </c>
      <c r="C77" s="4" t="s">
        <v>52</v>
      </c>
      <c r="D77" s="4">
        <v>1</v>
      </c>
      <c r="E77" t="s">
        <v>17</v>
      </c>
      <c r="F77" s="16">
        <v>10</v>
      </c>
      <c r="G77" s="67"/>
      <c r="H77" s="6">
        <v>-0.01</v>
      </c>
      <c r="J77">
        <v>1</v>
      </c>
    </row>
    <row r="78" spans="1:10" x14ac:dyDescent="0.25">
      <c r="A78" s="5">
        <v>43128</v>
      </c>
      <c r="B78" s="4">
        <v>81</v>
      </c>
      <c r="C78" s="4" t="s">
        <v>53</v>
      </c>
      <c r="E78" t="s">
        <v>1</v>
      </c>
      <c r="F78" s="16">
        <v>200</v>
      </c>
      <c r="G78" s="67"/>
      <c r="I78">
        <v>1</v>
      </c>
    </row>
    <row r="79" spans="1:10" x14ac:dyDescent="0.25">
      <c r="A79" s="5">
        <v>43130</v>
      </c>
      <c r="B79" s="4">
        <v>82</v>
      </c>
      <c r="C79" s="4" t="s">
        <v>12</v>
      </c>
      <c r="E79" t="s">
        <v>17</v>
      </c>
      <c r="F79" s="16">
        <v>2</v>
      </c>
      <c r="G79" s="67"/>
      <c r="H79" s="6">
        <v>-0.01</v>
      </c>
      <c r="J79">
        <v>1</v>
      </c>
    </row>
    <row r="80" spans="1:10" x14ac:dyDescent="0.25">
      <c r="A80" s="5">
        <v>43130</v>
      </c>
      <c r="B80" s="4">
        <v>83</v>
      </c>
      <c r="C80" s="4" t="s">
        <v>35</v>
      </c>
      <c r="E80" t="s">
        <v>17</v>
      </c>
      <c r="F80" s="16">
        <v>2</v>
      </c>
      <c r="G80" s="67"/>
      <c r="H80" s="6">
        <v>-0.01</v>
      </c>
      <c r="J80">
        <v>1</v>
      </c>
    </row>
    <row r="81" spans="1:10" x14ac:dyDescent="0.25">
      <c r="A81" s="5">
        <v>43132</v>
      </c>
      <c r="B81" s="4">
        <v>84</v>
      </c>
      <c r="C81" s="4" t="s">
        <v>50</v>
      </c>
      <c r="E81" t="s">
        <v>110</v>
      </c>
      <c r="F81" s="16">
        <v>26</v>
      </c>
      <c r="G81" s="67">
        <v>0.04</v>
      </c>
      <c r="I81">
        <v>1</v>
      </c>
    </row>
    <row r="82" spans="1:10" x14ac:dyDescent="0.25">
      <c r="A82" s="5">
        <v>43134</v>
      </c>
      <c r="B82" s="4">
        <v>85</v>
      </c>
      <c r="C82" s="4" t="s">
        <v>64</v>
      </c>
      <c r="G82" s="67"/>
      <c r="I82">
        <v>1</v>
      </c>
    </row>
    <row r="83" spans="1:10" x14ac:dyDescent="0.25">
      <c r="A83" s="5">
        <v>43138</v>
      </c>
      <c r="B83" s="4">
        <v>86</v>
      </c>
      <c r="C83" s="4" t="s">
        <v>59</v>
      </c>
      <c r="E83" t="s">
        <v>17</v>
      </c>
      <c r="F83" s="16">
        <v>7</v>
      </c>
      <c r="G83" s="67"/>
      <c r="H83" s="6">
        <v>-0.01</v>
      </c>
      <c r="J83">
        <v>1</v>
      </c>
    </row>
    <row r="84" spans="1:10" x14ac:dyDescent="0.25">
      <c r="A84" s="5">
        <v>43141</v>
      </c>
      <c r="B84" s="4">
        <v>87</v>
      </c>
      <c r="C84" s="4" t="s">
        <v>12</v>
      </c>
      <c r="E84" t="s">
        <v>60</v>
      </c>
      <c r="F84" s="16">
        <v>10</v>
      </c>
      <c r="G84" s="67"/>
      <c r="H84" s="6">
        <v>-2E-3</v>
      </c>
      <c r="J84">
        <v>1</v>
      </c>
    </row>
    <row r="85" spans="1:10" x14ac:dyDescent="0.25">
      <c r="A85" s="5">
        <v>42776</v>
      </c>
      <c r="B85" s="4">
        <v>88</v>
      </c>
      <c r="C85" s="4" t="s">
        <v>21</v>
      </c>
      <c r="E85" t="s">
        <v>60</v>
      </c>
      <c r="F85" s="16">
        <v>10</v>
      </c>
      <c r="G85" s="67"/>
      <c r="H85" s="6">
        <v>-2E-3</v>
      </c>
      <c r="J85">
        <v>1</v>
      </c>
    </row>
    <row r="86" spans="1:10" x14ac:dyDescent="0.25">
      <c r="A86" s="5">
        <v>43161</v>
      </c>
      <c r="B86" s="4">
        <v>89</v>
      </c>
      <c r="C86" s="4" t="s">
        <v>16</v>
      </c>
      <c r="E86" t="s">
        <v>17</v>
      </c>
      <c r="F86" s="16">
        <v>44</v>
      </c>
      <c r="G86" s="67"/>
      <c r="H86" s="6">
        <v>-0.02</v>
      </c>
      <c r="J86">
        <v>1</v>
      </c>
    </row>
    <row r="87" spans="1:10" x14ac:dyDescent="0.25">
      <c r="A87" s="5">
        <v>43161</v>
      </c>
      <c r="B87" s="4">
        <v>90</v>
      </c>
      <c r="C87" s="4" t="s">
        <v>168</v>
      </c>
      <c r="F87" s="16">
        <v>170</v>
      </c>
      <c r="G87" s="67"/>
      <c r="I87">
        <v>1</v>
      </c>
    </row>
    <row r="88" spans="1:10" x14ac:dyDescent="0.25">
      <c r="A88" s="5">
        <v>43162</v>
      </c>
      <c r="B88" s="4">
        <v>91</v>
      </c>
      <c r="C88" s="4" t="s">
        <v>134</v>
      </c>
      <c r="E88" t="s">
        <v>194</v>
      </c>
      <c r="F88" s="16">
        <v>330</v>
      </c>
      <c r="G88" s="67">
        <v>7.0000000000000007E-2</v>
      </c>
      <c r="I88">
        <v>1</v>
      </c>
    </row>
    <row r="89" spans="1:10" x14ac:dyDescent="0.25">
      <c r="A89" s="5">
        <v>43166</v>
      </c>
      <c r="B89" s="4">
        <v>92</v>
      </c>
      <c r="C89" s="4" t="s">
        <v>62</v>
      </c>
      <c r="E89" t="s">
        <v>17</v>
      </c>
      <c r="F89" s="16">
        <v>1</v>
      </c>
      <c r="G89" s="67"/>
      <c r="H89" s="6">
        <v>-0.01</v>
      </c>
      <c r="J89">
        <v>1</v>
      </c>
    </row>
    <row r="90" spans="1:10" x14ac:dyDescent="0.25">
      <c r="A90" s="5">
        <v>43165</v>
      </c>
      <c r="B90" s="4">
        <v>93</v>
      </c>
      <c r="C90" s="4" t="s">
        <v>133</v>
      </c>
      <c r="F90" s="16">
        <v>170</v>
      </c>
      <c r="G90" s="67"/>
      <c r="I90">
        <v>1</v>
      </c>
    </row>
    <row r="91" spans="1:10" x14ac:dyDescent="0.25">
      <c r="A91" s="5">
        <v>43167</v>
      </c>
      <c r="B91" s="4">
        <v>94</v>
      </c>
      <c r="C91" s="4" t="s">
        <v>64</v>
      </c>
      <c r="G91" s="67"/>
      <c r="I91">
        <v>1</v>
      </c>
    </row>
    <row r="92" spans="1:10" x14ac:dyDescent="0.25">
      <c r="A92" s="5">
        <v>43167</v>
      </c>
      <c r="B92" s="4">
        <v>95</v>
      </c>
      <c r="C92" s="4" t="s">
        <v>12</v>
      </c>
      <c r="E92" t="s">
        <v>63</v>
      </c>
      <c r="F92" s="16">
        <v>1</v>
      </c>
      <c r="G92" s="67">
        <v>5.0000000000000001E-3</v>
      </c>
      <c r="I92">
        <v>1</v>
      </c>
    </row>
    <row r="93" spans="1:10" x14ac:dyDescent="0.25">
      <c r="A93" s="5">
        <v>43167</v>
      </c>
      <c r="B93" s="4">
        <v>96</v>
      </c>
      <c r="C93" s="4" t="s">
        <v>71</v>
      </c>
      <c r="D93" s="4">
        <v>1</v>
      </c>
      <c r="E93" t="s">
        <v>17</v>
      </c>
      <c r="F93" s="16">
        <v>10</v>
      </c>
      <c r="G93" s="67"/>
      <c r="H93" s="6">
        <v>-0.01</v>
      </c>
      <c r="J93">
        <v>1</v>
      </c>
    </row>
    <row r="94" spans="1:10" x14ac:dyDescent="0.25">
      <c r="A94" s="5">
        <v>43171</v>
      </c>
      <c r="B94" s="4">
        <v>97</v>
      </c>
      <c r="C94" s="4" t="s">
        <v>64</v>
      </c>
      <c r="G94" s="67"/>
      <c r="I94">
        <v>1</v>
      </c>
    </row>
    <row r="95" spans="1:10" x14ac:dyDescent="0.25">
      <c r="A95" s="5">
        <v>43171</v>
      </c>
      <c r="B95" s="4">
        <v>98</v>
      </c>
      <c r="C95" s="4" t="s">
        <v>103</v>
      </c>
      <c r="D95" s="4">
        <v>1</v>
      </c>
      <c r="E95" t="s">
        <v>104</v>
      </c>
      <c r="F95" s="16">
        <v>60</v>
      </c>
      <c r="G95" s="67">
        <v>0.105</v>
      </c>
      <c r="I95">
        <v>1</v>
      </c>
    </row>
    <row r="96" spans="1:10" x14ac:dyDescent="0.25">
      <c r="A96" s="5">
        <v>43171</v>
      </c>
      <c r="B96" s="4">
        <v>99</v>
      </c>
      <c r="C96" s="4" t="s">
        <v>51</v>
      </c>
      <c r="D96" s="4">
        <v>1</v>
      </c>
      <c r="E96" t="s">
        <v>84</v>
      </c>
      <c r="F96" s="16">
        <v>40</v>
      </c>
      <c r="G96" s="67">
        <v>6.6000000000000003E-2</v>
      </c>
      <c r="I96">
        <v>1</v>
      </c>
    </row>
    <row r="97" spans="1:10" x14ac:dyDescent="0.25">
      <c r="A97" s="5">
        <v>43171</v>
      </c>
      <c r="B97" s="4">
        <v>100</v>
      </c>
      <c r="C97" s="4" t="s">
        <v>101</v>
      </c>
      <c r="D97" s="4">
        <v>1</v>
      </c>
      <c r="E97" t="s">
        <v>102</v>
      </c>
      <c r="F97" s="16">
        <v>60</v>
      </c>
      <c r="G97" s="67">
        <v>0.06</v>
      </c>
      <c r="I97">
        <v>1</v>
      </c>
    </row>
    <row r="98" spans="1:10" x14ac:dyDescent="0.25">
      <c r="A98" s="5">
        <v>43171</v>
      </c>
      <c r="B98" s="4">
        <v>101</v>
      </c>
      <c r="C98" s="4" t="s">
        <v>83</v>
      </c>
      <c r="D98" s="4">
        <v>1</v>
      </c>
      <c r="E98" t="s">
        <v>85</v>
      </c>
      <c r="F98" s="16">
        <v>40</v>
      </c>
      <c r="G98" s="67">
        <v>6.9000000000000006E-2</v>
      </c>
      <c r="I98">
        <v>1</v>
      </c>
    </row>
    <row r="99" spans="1:10" x14ac:dyDescent="0.25">
      <c r="A99" s="5">
        <v>43171</v>
      </c>
      <c r="B99" s="4">
        <v>102</v>
      </c>
      <c r="C99" s="4" t="s">
        <v>91</v>
      </c>
      <c r="D99" s="4">
        <v>1</v>
      </c>
      <c r="E99" t="s">
        <v>92</v>
      </c>
      <c r="F99" s="16">
        <v>50</v>
      </c>
      <c r="G99" s="67"/>
      <c r="I99">
        <v>1</v>
      </c>
    </row>
    <row r="100" spans="1:10" x14ac:dyDescent="0.25">
      <c r="A100" s="5">
        <v>43172</v>
      </c>
      <c r="B100" s="4">
        <v>103</v>
      </c>
      <c r="C100" s="4" t="s">
        <v>21</v>
      </c>
      <c r="E100" t="s">
        <v>65</v>
      </c>
      <c r="F100" s="16">
        <v>2</v>
      </c>
      <c r="G100" s="67">
        <v>0.01</v>
      </c>
      <c r="I100">
        <v>1</v>
      </c>
    </row>
    <row r="101" spans="1:10" x14ac:dyDescent="0.25">
      <c r="A101" s="5">
        <v>43172</v>
      </c>
      <c r="B101" s="4">
        <v>104</v>
      </c>
      <c r="C101" s="4" t="s">
        <v>66</v>
      </c>
      <c r="E101" t="s">
        <v>67</v>
      </c>
      <c r="F101" s="16">
        <v>2</v>
      </c>
      <c r="G101" s="68" t="s">
        <v>68</v>
      </c>
      <c r="I101">
        <v>1</v>
      </c>
    </row>
    <row r="102" spans="1:10" x14ac:dyDescent="0.25">
      <c r="A102" s="5">
        <v>43174</v>
      </c>
      <c r="B102" s="4">
        <v>105</v>
      </c>
      <c r="C102" s="4" t="s">
        <v>35</v>
      </c>
      <c r="E102" t="s">
        <v>69</v>
      </c>
      <c r="G102" s="67"/>
      <c r="I102" s="9"/>
    </row>
    <row r="103" spans="1:10" x14ac:dyDescent="0.25">
      <c r="A103" s="5">
        <v>43178</v>
      </c>
      <c r="B103" s="4">
        <v>106</v>
      </c>
      <c r="C103" s="4" t="s">
        <v>60</v>
      </c>
      <c r="E103" t="s">
        <v>24</v>
      </c>
      <c r="F103" s="16">
        <v>20</v>
      </c>
      <c r="G103" s="67">
        <v>0.08</v>
      </c>
      <c r="I103" s="9">
        <v>1</v>
      </c>
    </row>
    <row r="104" spans="1:10" x14ac:dyDescent="0.25">
      <c r="A104" s="5">
        <v>43179</v>
      </c>
      <c r="B104" s="4">
        <v>107</v>
      </c>
      <c r="C104" s="4" t="s">
        <v>60</v>
      </c>
      <c r="E104" t="s">
        <v>70</v>
      </c>
      <c r="F104" s="16">
        <v>2</v>
      </c>
      <c r="G104" s="67">
        <v>0.12</v>
      </c>
      <c r="I104" s="9">
        <v>1</v>
      </c>
    </row>
    <row r="105" spans="1:10" x14ac:dyDescent="0.25">
      <c r="A105" s="5">
        <v>43182</v>
      </c>
      <c r="B105" s="4">
        <v>108</v>
      </c>
      <c r="C105" s="4" t="s">
        <v>64</v>
      </c>
      <c r="G105" s="67"/>
      <c r="I105" s="9"/>
    </row>
    <row r="106" spans="1:10" x14ac:dyDescent="0.25">
      <c r="A106" s="5">
        <v>43187</v>
      </c>
      <c r="B106" s="4">
        <v>109</v>
      </c>
      <c r="C106" s="4" t="s">
        <v>12</v>
      </c>
      <c r="E106" t="s">
        <v>17</v>
      </c>
      <c r="F106" s="16">
        <v>1</v>
      </c>
      <c r="G106" s="67"/>
      <c r="H106" s="6">
        <v>-0.01</v>
      </c>
      <c r="J106">
        <v>1</v>
      </c>
    </row>
    <row r="107" spans="1:10" x14ac:dyDescent="0.25">
      <c r="A107" s="5">
        <v>43188</v>
      </c>
      <c r="B107" s="4">
        <v>110</v>
      </c>
      <c r="C107" s="4" t="s">
        <v>35</v>
      </c>
      <c r="E107" t="s">
        <v>73</v>
      </c>
      <c r="F107" s="16">
        <v>1</v>
      </c>
      <c r="G107" s="67">
        <v>1.0999999999999999E-2</v>
      </c>
      <c r="I107">
        <v>1</v>
      </c>
    </row>
    <row r="108" spans="1:10" ht="14.25" customHeight="1" x14ac:dyDescent="0.25">
      <c r="A108" s="5">
        <v>43190</v>
      </c>
      <c r="B108" s="4">
        <v>111</v>
      </c>
      <c r="C108" s="4" t="s">
        <v>76</v>
      </c>
      <c r="G108" s="67"/>
    </row>
    <row r="109" spans="1:10" ht="15.75" customHeight="1" x14ac:dyDescent="0.25">
      <c r="A109" s="5">
        <v>43193</v>
      </c>
      <c r="B109" s="4">
        <v>112</v>
      </c>
      <c r="C109" s="4" t="s">
        <v>77</v>
      </c>
      <c r="D109" s="4">
        <v>1</v>
      </c>
      <c r="E109" t="s">
        <v>117</v>
      </c>
      <c r="F109" s="16">
        <v>67</v>
      </c>
      <c r="G109" s="67"/>
      <c r="H109" s="6">
        <v>-3.0000000000000001E-3</v>
      </c>
      <c r="J109">
        <v>1</v>
      </c>
    </row>
    <row r="110" spans="1:10" ht="15" customHeight="1" x14ac:dyDescent="0.25">
      <c r="A110" s="5">
        <v>43193</v>
      </c>
      <c r="B110" s="4">
        <v>113</v>
      </c>
      <c r="C110" s="4" t="s">
        <v>78</v>
      </c>
      <c r="D110" s="4">
        <v>1</v>
      </c>
      <c r="F110" s="16">
        <v>118</v>
      </c>
      <c r="G110" s="67"/>
      <c r="I110">
        <v>1</v>
      </c>
    </row>
    <row r="111" spans="1:10" ht="14.25" customHeight="1" x14ac:dyDescent="0.25">
      <c r="A111" s="5">
        <v>43193</v>
      </c>
      <c r="B111" s="4">
        <v>114</v>
      </c>
      <c r="C111" s="4" t="s">
        <v>79</v>
      </c>
      <c r="D111" s="4">
        <v>1</v>
      </c>
      <c r="E111" t="s">
        <v>90</v>
      </c>
      <c r="F111" s="16">
        <v>30</v>
      </c>
      <c r="G111" s="67">
        <v>1.4999999999999999E-2</v>
      </c>
      <c r="I111">
        <v>1</v>
      </c>
    </row>
    <row r="112" spans="1:10" x14ac:dyDescent="0.25">
      <c r="A112" s="5">
        <v>43194</v>
      </c>
      <c r="B112" s="4">
        <v>115</v>
      </c>
      <c r="C112" s="4" t="s">
        <v>80</v>
      </c>
      <c r="E112" t="s">
        <v>87</v>
      </c>
      <c r="F112" s="16">
        <v>30</v>
      </c>
      <c r="G112" s="67">
        <v>0.28000000000000003</v>
      </c>
      <c r="I112">
        <v>1</v>
      </c>
    </row>
    <row r="113" spans="1:10" x14ac:dyDescent="0.25">
      <c r="A113" s="5">
        <v>43200</v>
      </c>
      <c r="B113" s="4">
        <v>116</v>
      </c>
      <c r="C113" s="4" t="s">
        <v>81</v>
      </c>
      <c r="E113" t="s">
        <v>82</v>
      </c>
      <c r="F113" s="16">
        <v>18</v>
      </c>
      <c r="G113" s="67">
        <v>0</v>
      </c>
      <c r="H113" s="6">
        <v>0</v>
      </c>
      <c r="I113">
        <v>1</v>
      </c>
    </row>
    <row r="114" spans="1:10" x14ac:dyDescent="0.25">
      <c r="A114" s="5">
        <v>43200</v>
      </c>
      <c r="B114" s="4">
        <v>117</v>
      </c>
      <c r="C114" s="4" t="s">
        <v>35</v>
      </c>
      <c r="E114" t="s">
        <v>74</v>
      </c>
      <c r="F114" s="16">
        <v>2</v>
      </c>
      <c r="G114" s="67">
        <v>1.6000000000000001E-3</v>
      </c>
      <c r="I114">
        <v>1</v>
      </c>
    </row>
    <row r="115" spans="1:10" x14ac:dyDescent="0.25">
      <c r="A115" s="5">
        <v>43206</v>
      </c>
      <c r="B115" s="4">
        <v>118</v>
      </c>
      <c r="C115" s="4" t="s">
        <v>35</v>
      </c>
      <c r="E115" t="s">
        <v>75</v>
      </c>
      <c r="F115" s="16">
        <v>1</v>
      </c>
      <c r="G115" s="67"/>
      <c r="H115" s="6">
        <v>-1E-3</v>
      </c>
      <c r="J115">
        <v>1</v>
      </c>
    </row>
    <row r="116" spans="1:10" x14ac:dyDescent="0.25">
      <c r="A116" s="5">
        <v>43209</v>
      </c>
      <c r="B116" s="4">
        <f>B115+1</f>
        <v>119</v>
      </c>
      <c r="C116" s="4" t="s">
        <v>93</v>
      </c>
      <c r="D116" s="4">
        <v>1</v>
      </c>
      <c r="F116" s="16">
        <v>16</v>
      </c>
      <c r="G116" s="67">
        <v>6.2100000000000002E-2</v>
      </c>
      <c r="I116">
        <v>1</v>
      </c>
    </row>
    <row r="117" spans="1:10" x14ac:dyDescent="0.25">
      <c r="A117" s="5">
        <v>43209</v>
      </c>
      <c r="B117" s="4">
        <f t="shared" ref="B117:B133" si="3">B116+1</f>
        <v>120</v>
      </c>
      <c r="C117" s="4" t="s">
        <v>93</v>
      </c>
      <c r="D117" s="4">
        <v>1</v>
      </c>
      <c r="F117" s="16">
        <v>16</v>
      </c>
      <c r="G117" s="67">
        <v>7.0000000000000007E-2</v>
      </c>
      <c r="I117">
        <v>1</v>
      </c>
    </row>
    <row r="118" spans="1:10" x14ac:dyDescent="0.25">
      <c r="A118" s="5">
        <v>43209</v>
      </c>
      <c r="B118" s="4">
        <f t="shared" si="3"/>
        <v>121</v>
      </c>
      <c r="C118" s="4" t="s">
        <v>93</v>
      </c>
      <c r="D118" s="4">
        <v>1</v>
      </c>
      <c r="F118" s="16">
        <v>16</v>
      </c>
      <c r="G118" s="67"/>
      <c r="H118" s="6">
        <v>-0.04</v>
      </c>
      <c r="J118">
        <v>1</v>
      </c>
    </row>
    <row r="119" spans="1:10" x14ac:dyDescent="0.25">
      <c r="A119" s="5">
        <v>43209</v>
      </c>
      <c r="B119" s="4">
        <f t="shared" si="3"/>
        <v>122</v>
      </c>
      <c r="C119" s="4" t="s">
        <v>93</v>
      </c>
      <c r="D119" s="4">
        <v>1</v>
      </c>
      <c r="F119" s="16">
        <v>16</v>
      </c>
      <c r="G119" s="67">
        <v>4.2799999999999998E-2</v>
      </c>
      <c r="I119">
        <v>1</v>
      </c>
    </row>
    <row r="120" spans="1:10" x14ac:dyDescent="0.25">
      <c r="A120" s="5">
        <v>43209</v>
      </c>
      <c r="B120" s="4">
        <f t="shared" si="3"/>
        <v>123</v>
      </c>
      <c r="C120" s="4" t="s">
        <v>93</v>
      </c>
      <c r="D120" s="4">
        <v>1</v>
      </c>
      <c r="F120" s="16">
        <v>16</v>
      </c>
      <c r="G120" s="67">
        <v>3.2000000000000001E-2</v>
      </c>
      <c r="I120">
        <v>1</v>
      </c>
    </row>
    <row r="121" spans="1:10" x14ac:dyDescent="0.25">
      <c r="A121" s="5">
        <v>43209</v>
      </c>
      <c r="B121" s="4">
        <f t="shared" si="3"/>
        <v>124</v>
      </c>
      <c r="C121" s="4" t="s">
        <v>93</v>
      </c>
      <c r="D121" s="4">
        <v>1</v>
      </c>
      <c r="F121" s="16">
        <v>16</v>
      </c>
      <c r="G121" s="67">
        <v>0.03</v>
      </c>
      <c r="I121">
        <v>1</v>
      </c>
    </row>
    <row r="122" spans="1:10" x14ac:dyDescent="0.25">
      <c r="A122" s="5">
        <v>43209</v>
      </c>
      <c r="B122" s="4">
        <f t="shared" si="3"/>
        <v>125</v>
      </c>
      <c r="C122" s="4" t="s">
        <v>93</v>
      </c>
      <c r="D122" s="4">
        <v>1</v>
      </c>
      <c r="F122" s="16">
        <v>14</v>
      </c>
      <c r="G122" s="67">
        <v>5.7599999999999998E-2</v>
      </c>
      <c r="I122">
        <v>1</v>
      </c>
    </row>
    <row r="123" spans="1:10" x14ac:dyDescent="0.25">
      <c r="A123" s="5">
        <v>43209</v>
      </c>
      <c r="B123" s="4">
        <f t="shared" si="3"/>
        <v>126</v>
      </c>
      <c r="C123" s="4" t="s">
        <v>93</v>
      </c>
      <c r="D123" s="4">
        <v>1</v>
      </c>
      <c r="F123" s="16">
        <v>14</v>
      </c>
      <c r="G123" s="67">
        <v>5.7599999999999998E-2</v>
      </c>
      <c r="I123">
        <v>1</v>
      </c>
    </row>
    <row r="124" spans="1:10" x14ac:dyDescent="0.25">
      <c r="A124" s="5">
        <v>43209</v>
      </c>
      <c r="B124" s="4">
        <f t="shared" si="3"/>
        <v>127</v>
      </c>
      <c r="C124" s="4" t="s">
        <v>93</v>
      </c>
      <c r="D124" s="4">
        <v>1</v>
      </c>
      <c r="F124" s="16">
        <v>14</v>
      </c>
      <c r="G124" s="67"/>
      <c r="H124" s="6">
        <v>-0.01</v>
      </c>
      <c r="J124">
        <v>1</v>
      </c>
    </row>
    <row r="125" spans="1:10" x14ac:dyDescent="0.25">
      <c r="A125" s="5">
        <v>43209</v>
      </c>
      <c r="B125" s="4">
        <f t="shared" si="3"/>
        <v>128</v>
      </c>
      <c r="C125" s="4" t="s">
        <v>93</v>
      </c>
      <c r="D125" s="4">
        <v>1</v>
      </c>
      <c r="F125" s="16">
        <v>14</v>
      </c>
      <c r="G125" s="67"/>
      <c r="H125" s="6">
        <v>-6.4000000000000001E-2</v>
      </c>
      <c r="J125">
        <v>1</v>
      </c>
    </row>
    <row r="126" spans="1:10" x14ac:dyDescent="0.25">
      <c r="A126" s="5">
        <v>43209</v>
      </c>
      <c r="B126" s="4">
        <f t="shared" si="3"/>
        <v>129</v>
      </c>
      <c r="C126" s="4" t="s">
        <v>93</v>
      </c>
      <c r="D126" s="4">
        <v>1</v>
      </c>
      <c r="G126" s="67"/>
    </row>
    <row r="127" spans="1:10" x14ac:dyDescent="0.25">
      <c r="A127" s="5">
        <v>43210</v>
      </c>
      <c r="B127" s="4">
        <f t="shared" si="3"/>
        <v>130</v>
      </c>
      <c r="C127" s="4" t="s">
        <v>11</v>
      </c>
      <c r="D127" s="4">
        <v>1</v>
      </c>
      <c r="E127" t="s">
        <v>126</v>
      </c>
      <c r="F127" s="16">
        <v>90</v>
      </c>
      <c r="G127" s="67">
        <v>8.7999999999999995E-2</v>
      </c>
      <c r="I127">
        <v>1</v>
      </c>
    </row>
    <row r="128" spans="1:10" x14ac:dyDescent="0.25">
      <c r="A128" s="5">
        <v>43229</v>
      </c>
      <c r="B128" s="4">
        <f t="shared" si="3"/>
        <v>131</v>
      </c>
      <c r="C128" s="4" t="s">
        <v>35</v>
      </c>
      <c r="F128" s="16">
        <v>1</v>
      </c>
      <c r="G128" s="67"/>
      <c r="H128" s="6">
        <v>-0.01</v>
      </c>
      <c r="J128">
        <v>1</v>
      </c>
    </row>
    <row r="129" spans="1:10" x14ac:dyDescent="0.25">
      <c r="A129" s="5">
        <v>43231</v>
      </c>
      <c r="B129" s="4">
        <f t="shared" si="3"/>
        <v>132</v>
      </c>
      <c r="C129" s="4" t="s">
        <v>9</v>
      </c>
      <c r="E129" t="s">
        <v>86</v>
      </c>
      <c r="F129" s="16">
        <v>3</v>
      </c>
      <c r="G129" s="67">
        <v>0.1</v>
      </c>
      <c r="I129">
        <v>1</v>
      </c>
    </row>
    <row r="130" spans="1:10" x14ac:dyDescent="0.25">
      <c r="A130" s="5">
        <v>43231</v>
      </c>
      <c r="B130" s="4">
        <f t="shared" si="3"/>
        <v>133</v>
      </c>
      <c r="C130" s="4" t="s">
        <v>89</v>
      </c>
      <c r="E130" t="s">
        <v>100</v>
      </c>
      <c r="F130" s="16">
        <v>1</v>
      </c>
      <c r="G130" s="67">
        <v>0.28000000000000003</v>
      </c>
      <c r="I130">
        <v>1</v>
      </c>
    </row>
    <row r="131" spans="1:10" x14ac:dyDescent="0.25">
      <c r="A131" s="5">
        <v>43235</v>
      </c>
      <c r="B131" s="4">
        <f t="shared" si="3"/>
        <v>134</v>
      </c>
      <c r="C131" s="4" t="s">
        <v>21</v>
      </c>
      <c r="E131" t="s">
        <v>88</v>
      </c>
      <c r="F131" s="16">
        <v>1</v>
      </c>
      <c r="G131" s="67">
        <v>0.77</v>
      </c>
      <c r="I131">
        <v>1</v>
      </c>
    </row>
    <row r="132" spans="1:10" x14ac:dyDescent="0.25">
      <c r="A132" s="5">
        <v>43235</v>
      </c>
      <c r="B132" s="4">
        <f t="shared" si="3"/>
        <v>135</v>
      </c>
      <c r="C132" s="4" t="s">
        <v>9</v>
      </c>
      <c r="E132" t="s">
        <v>17</v>
      </c>
      <c r="F132" s="16">
        <v>2</v>
      </c>
      <c r="G132" s="67"/>
      <c r="H132" s="6">
        <v>-0.01</v>
      </c>
      <c r="J132">
        <v>1</v>
      </c>
    </row>
    <row r="133" spans="1:10" x14ac:dyDescent="0.25">
      <c r="A133" s="5">
        <v>43245</v>
      </c>
      <c r="B133" s="4">
        <f t="shared" si="3"/>
        <v>136</v>
      </c>
      <c r="C133" s="4" t="s">
        <v>94</v>
      </c>
      <c r="E133" t="s">
        <v>97</v>
      </c>
      <c r="F133" s="16">
        <v>8</v>
      </c>
      <c r="G133" s="67">
        <v>0.01</v>
      </c>
      <c r="I133">
        <v>1</v>
      </c>
    </row>
    <row r="134" spans="1:10" x14ac:dyDescent="0.25">
      <c r="A134" s="5">
        <v>43245</v>
      </c>
      <c r="B134" s="50" t="s">
        <v>95</v>
      </c>
      <c r="C134" s="4" t="s">
        <v>96</v>
      </c>
      <c r="E134" t="s">
        <v>98</v>
      </c>
      <c r="F134" s="16">
        <v>2</v>
      </c>
      <c r="G134" s="67">
        <v>8.0000000000000002E-3</v>
      </c>
      <c r="I134">
        <v>1</v>
      </c>
    </row>
    <row r="135" spans="1:10" x14ac:dyDescent="0.25">
      <c r="A135" s="5">
        <v>43245</v>
      </c>
      <c r="B135" s="4">
        <v>137</v>
      </c>
      <c r="C135" s="4" t="s">
        <v>107</v>
      </c>
      <c r="D135" s="4">
        <v>1</v>
      </c>
      <c r="E135" t="s">
        <v>110</v>
      </c>
      <c r="F135" s="16">
        <v>21</v>
      </c>
      <c r="G135" s="67">
        <v>0.14000000000000001</v>
      </c>
      <c r="I135">
        <v>1</v>
      </c>
    </row>
    <row r="136" spans="1:10" x14ac:dyDescent="0.25">
      <c r="A136" s="5">
        <v>43252</v>
      </c>
      <c r="B136" s="4">
        <v>138</v>
      </c>
      <c r="C136" s="4" t="s">
        <v>21</v>
      </c>
      <c r="E136" t="s">
        <v>99</v>
      </c>
      <c r="F136" s="16">
        <v>4</v>
      </c>
      <c r="G136" s="67"/>
      <c r="H136" s="6">
        <v>-0.01</v>
      </c>
      <c r="J136">
        <v>1</v>
      </c>
    </row>
    <row r="137" spans="1:10" x14ac:dyDescent="0.25">
      <c r="A137" s="5">
        <v>43256</v>
      </c>
      <c r="B137" s="4">
        <v>139</v>
      </c>
      <c r="C137" s="4" t="s">
        <v>108</v>
      </c>
      <c r="D137" s="4">
        <v>1</v>
      </c>
      <c r="E137" t="s">
        <v>58</v>
      </c>
      <c r="F137" s="16">
        <v>18</v>
      </c>
      <c r="G137" s="67">
        <v>5.0000000000000001E-3</v>
      </c>
      <c r="I137">
        <v>1</v>
      </c>
    </row>
    <row r="138" spans="1:10" x14ac:dyDescent="0.25">
      <c r="A138" s="5">
        <v>43256</v>
      </c>
      <c r="B138" s="4">
        <v>140</v>
      </c>
      <c r="C138" s="4" t="s">
        <v>109</v>
      </c>
      <c r="D138" s="4">
        <v>1</v>
      </c>
      <c r="E138" t="s">
        <v>122</v>
      </c>
      <c r="F138" s="16">
        <v>18</v>
      </c>
      <c r="G138" s="67"/>
      <c r="H138" s="6">
        <v>-5.0000000000000001E-3</v>
      </c>
      <c r="J138">
        <v>1</v>
      </c>
    </row>
    <row r="139" spans="1:10" x14ac:dyDescent="0.25">
      <c r="A139" s="5">
        <v>43264</v>
      </c>
      <c r="B139" s="4">
        <v>141</v>
      </c>
      <c r="C139" s="4" t="s">
        <v>106</v>
      </c>
      <c r="D139" s="4">
        <v>1</v>
      </c>
      <c r="E139" t="s">
        <v>17</v>
      </c>
      <c r="F139" s="16">
        <v>5</v>
      </c>
      <c r="G139" s="67"/>
      <c r="H139" s="6">
        <v>-0.01</v>
      </c>
      <c r="J139">
        <v>1</v>
      </c>
    </row>
    <row r="140" spans="1:10" x14ac:dyDescent="0.25">
      <c r="A140" s="5">
        <v>43265</v>
      </c>
      <c r="B140" s="4">
        <v>142</v>
      </c>
      <c r="C140" s="4" t="s">
        <v>59</v>
      </c>
      <c r="E140" t="s">
        <v>105</v>
      </c>
      <c r="F140" s="16">
        <v>5</v>
      </c>
      <c r="G140" s="67">
        <v>0</v>
      </c>
      <c r="H140" s="6">
        <v>0</v>
      </c>
      <c r="I140">
        <v>1</v>
      </c>
    </row>
    <row r="141" spans="1:10" x14ac:dyDescent="0.25">
      <c r="A141" s="5">
        <v>43265</v>
      </c>
      <c r="B141" s="4">
        <v>143</v>
      </c>
      <c r="C141" s="4" t="s">
        <v>115</v>
      </c>
      <c r="D141" s="4">
        <v>1</v>
      </c>
      <c r="E141" t="s">
        <v>116</v>
      </c>
      <c r="F141" s="16">
        <v>25</v>
      </c>
      <c r="G141" s="67">
        <v>0.08</v>
      </c>
      <c r="I141">
        <v>1</v>
      </c>
    </row>
    <row r="142" spans="1:10" x14ac:dyDescent="0.25">
      <c r="A142" s="5">
        <v>43276</v>
      </c>
      <c r="B142" s="4">
        <v>144</v>
      </c>
      <c r="C142" s="4" t="s">
        <v>127</v>
      </c>
      <c r="D142" s="4">
        <v>1</v>
      </c>
      <c r="E142" t="s">
        <v>126</v>
      </c>
      <c r="F142" s="16">
        <v>51</v>
      </c>
      <c r="G142" s="67">
        <v>0.01</v>
      </c>
      <c r="I142">
        <v>1</v>
      </c>
    </row>
    <row r="143" spans="1:10" x14ac:dyDescent="0.25">
      <c r="A143" s="5">
        <v>43284</v>
      </c>
      <c r="B143" s="4">
        <v>145</v>
      </c>
      <c r="C143" s="4" t="s">
        <v>112</v>
      </c>
      <c r="D143" s="4">
        <v>1</v>
      </c>
      <c r="E143" t="s">
        <v>17</v>
      </c>
      <c r="F143" s="16">
        <v>8</v>
      </c>
      <c r="G143" s="67"/>
      <c r="H143" s="6">
        <v>-0.01</v>
      </c>
      <c r="J143">
        <v>1</v>
      </c>
    </row>
    <row r="144" spans="1:10" x14ac:dyDescent="0.25">
      <c r="A144" s="5">
        <v>43284</v>
      </c>
      <c r="B144" s="4">
        <v>146</v>
      </c>
      <c r="C144" s="4" t="s">
        <v>118</v>
      </c>
      <c r="D144" s="4">
        <v>1</v>
      </c>
      <c r="E144" t="s">
        <v>110</v>
      </c>
      <c r="F144" s="16">
        <v>22</v>
      </c>
      <c r="G144" s="67">
        <v>4.2000000000000003E-2</v>
      </c>
      <c r="I144">
        <v>1</v>
      </c>
    </row>
    <row r="145" spans="1:10" x14ac:dyDescent="0.25">
      <c r="A145" s="5">
        <v>43284</v>
      </c>
      <c r="B145" s="4">
        <v>147</v>
      </c>
      <c r="C145" s="4" t="s">
        <v>96</v>
      </c>
      <c r="E145" t="s">
        <v>111</v>
      </c>
      <c r="F145" s="16">
        <v>1</v>
      </c>
      <c r="G145" s="67"/>
      <c r="H145" s="6">
        <v>-5.0000000000000001E-3</v>
      </c>
      <c r="J145">
        <v>1</v>
      </c>
    </row>
    <row r="146" spans="1:10" x14ac:dyDescent="0.25">
      <c r="A146" s="5">
        <v>43288</v>
      </c>
      <c r="B146" s="4">
        <v>148</v>
      </c>
      <c r="C146" s="4" t="s">
        <v>113</v>
      </c>
      <c r="D146" s="4">
        <v>1</v>
      </c>
      <c r="E146" t="s">
        <v>114</v>
      </c>
      <c r="F146" s="16">
        <v>9</v>
      </c>
      <c r="G146" s="67">
        <v>2.1499999999999998E-2</v>
      </c>
      <c r="I146">
        <v>1</v>
      </c>
    </row>
    <row r="147" spans="1:10" x14ac:dyDescent="0.25">
      <c r="A147" s="5">
        <v>43288</v>
      </c>
      <c r="B147" s="4">
        <v>149</v>
      </c>
      <c r="C147" s="4" t="s">
        <v>124</v>
      </c>
      <c r="D147" s="4">
        <v>1</v>
      </c>
      <c r="E147" t="s">
        <v>125</v>
      </c>
      <c r="F147" s="16">
        <v>40</v>
      </c>
      <c r="G147" s="67">
        <v>0.03</v>
      </c>
      <c r="I147">
        <v>1</v>
      </c>
    </row>
    <row r="148" spans="1:10" x14ac:dyDescent="0.25">
      <c r="A148" s="5">
        <v>43288</v>
      </c>
      <c r="B148" s="4">
        <v>150</v>
      </c>
      <c r="C148" s="4" t="s">
        <v>23</v>
      </c>
      <c r="D148" s="4">
        <v>1</v>
      </c>
      <c r="E148" t="s">
        <v>17</v>
      </c>
      <c r="F148" s="16">
        <v>10</v>
      </c>
      <c r="G148" s="67"/>
      <c r="H148" s="6">
        <v>-0.01</v>
      </c>
      <c r="J148">
        <v>1</v>
      </c>
    </row>
    <row r="149" spans="1:10" x14ac:dyDescent="0.25">
      <c r="A149" s="5">
        <v>43307</v>
      </c>
      <c r="B149" s="4">
        <v>151</v>
      </c>
      <c r="C149" s="4" t="s">
        <v>121</v>
      </c>
      <c r="D149" s="4">
        <v>1</v>
      </c>
      <c r="E149" t="s">
        <v>110</v>
      </c>
      <c r="F149" s="16">
        <v>17</v>
      </c>
      <c r="G149" s="67">
        <v>4.1700000000000001E-2</v>
      </c>
      <c r="I149">
        <v>1</v>
      </c>
    </row>
    <row r="150" spans="1:10" x14ac:dyDescent="0.25">
      <c r="A150" s="5">
        <v>43307</v>
      </c>
      <c r="B150" s="4">
        <v>152</v>
      </c>
      <c r="C150" s="4" t="s">
        <v>120</v>
      </c>
      <c r="D150" s="4">
        <v>1</v>
      </c>
      <c r="E150" t="s">
        <v>119</v>
      </c>
      <c r="F150" s="16">
        <v>1</v>
      </c>
      <c r="G150" s="67"/>
      <c r="H150" s="6">
        <v>-3.0000000000000001E-3</v>
      </c>
      <c r="J150">
        <v>1</v>
      </c>
    </row>
    <row r="151" spans="1:10" x14ac:dyDescent="0.25">
      <c r="A151" s="5">
        <v>43324</v>
      </c>
      <c r="B151" s="4">
        <v>153</v>
      </c>
      <c r="C151" s="4" t="s">
        <v>132</v>
      </c>
      <c r="E151" t="s">
        <v>60</v>
      </c>
      <c r="F151" s="16">
        <v>70</v>
      </c>
      <c r="G151" s="67">
        <v>0.02</v>
      </c>
      <c r="I151">
        <v>1</v>
      </c>
    </row>
    <row r="152" spans="1:10" x14ac:dyDescent="0.25">
      <c r="A152" s="5">
        <v>43324</v>
      </c>
      <c r="B152" s="4">
        <v>154</v>
      </c>
      <c r="C152" s="4" t="s">
        <v>132</v>
      </c>
      <c r="E152" t="s">
        <v>60</v>
      </c>
      <c r="F152" s="16">
        <v>70</v>
      </c>
      <c r="G152" s="67">
        <v>0.02</v>
      </c>
      <c r="I152">
        <v>1</v>
      </c>
    </row>
    <row r="153" spans="1:10" x14ac:dyDescent="0.25">
      <c r="A153" s="5">
        <v>43333</v>
      </c>
      <c r="B153" s="4">
        <v>155</v>
      </c>
      <c r="C153" s="4" t="s">
        <v>9</v>
      </c>
      <c r="E153" t="s">
        <v>123</v>
      </c>
      <c r="F153" s="16">
        <v>4</v>
      </c>
      <c r="G153" s="67">
        <v>1.6E-2</v>
      </c>
      <c r="I153">
        <v>1</v>
      </c>
    </row>
    <row r="154" spans="1:10" x14ac:dyDescent="0.25">
      <c r="A154" s="5">
        <v>43331</v>
      </c>
      <c r="B154" s="4">
        <v>156</v>
      </c>
      <c r="C154" s="4" t="s">
        <v>128</v>
      </c>
      <c r="D154" s="4">
        <v>1</v>
      </c>
      <c r="E154" t="s">
        <v>17</v>
      </c>
      <c r="F154" s="16">
        <v>14</v>
      </c>
      <c r="G154" s="67"/>
      <c r="H154" s="6">
        <v>-0.01</v>
      </c>
      <c r="J154">
        <v>1</v>
      </c>
    </row>
    <row r="155" spans="1:10" x14ac:dyDescent="0.25">
      <c r="A155" s="5">
        <v>43339</v>
      </c>
      <c r="B155" s="4">
        <v>157</v>
      </c>
      <c r="C155" s="4" t="s">
        <v>106</v>
      </c>
      <c r="D155" s="4">
        <v>1</v>
      </c>
      <c r="E155" t="s">
        <v>17</v>
      </c>
      <c r="F155" s="16">
        <v>6</v>
      </c>
      <c r="G155" s="67"/>
      <c r="H155" s="6">
        <v>-0.01</v>
      </c>
      <c r="J155">
        <v>1</v>
      </c>
    </row>
    <row r="156" spans="1:10" x14ac:dyDescent="0.25">
      <c r="A156" s="5">
        <v>43346</v>
      </c>
      <c r="B156" s="4">
        <v>158</v>
      </c>
      <c r="C156" s="4" t="s">
        <v>62</v>
      </c>
      <c r="E156" t="s">
        <v>149</v>
      </c>
      <c r="F156" s="16">
        <v>6</v>
      </c>
      <c r="G156" s="67">
        <v>0.25</v>
      </c>
      <c r="I156">
        <v>1</v>
      </c>
    </row>
    <row r="157" spans="1:10" x14ac:dyDescent="0.25">
      <c r="A157" s="5">
        <v>43346</v>
      </c>
      <c r="B157" s="4">
        <v>159</v>
      </c>
      <c r="C157" s="4" t="s">
        <v>131</v>
      </c>
      <c r="D157" s="4">
        <v>1</v>
      </c>
      <c r="E157" t="s">
        <v>17</v>
      </c>
      <c r="F157" s="16">
        <v>5</v>
      </c>
      <c r="G157" s="67"/>
      <c r="H157" s="6">
        <v>-0.01</v>
      </c>
      <c r="J157">
        <v>1</v>
      </c>
    </row>
    <row r="158" spans="1:10" x14ac:dyDescent="0.25">
      <c r="A158" s="5">
        <v>43346</v>
      </c>
      <c r="B158" s="4">
        <v>160</v>
      </c>
      <c r="C158" s="4" t="s">
        <v>129</v>
      </c>
      <c r="D158" s="4">
        <v>1</v>
      </c>
      <c r="E158" t="s">
        <v>119</v>
      </c>
      <c r="F158" s="16">
        <v>1</v>
      </c>
      <c r="G158" s="67"/>
      <c r="H158" s="6">
        <v>-3.0000000000000001E-3</v>
      </c>
      <c r="J158">
        <v>1</v>
      </c>
    </row>
    <row r="159" spans="1:10" x14ac:dyDescent="0.25">
      <c r="A159" s="5">
        <v>43348</v>
      </c>
      <c r="B159" s="4">
        <v>161</v>
      </c>
      <c r="C159" s="4" t="s">
        <v>130</v>
      </c>
      <c r="D159" s="4">
        <v>1</v>
      </c>
      <c r="E159" t="s">
        <v>149</v>
      </c>
      <c r="F159" s="16">
        <v>21</v>
      </c>
      <c r="G159" s="67">
        <v>0.03</v>
      </c>
      <c r="I159">
        <v>1</v>
      </c>
    </row>
    <row r="160" spans="1:10" x14ac:dyDescent="0.25">
      <c r="A160" s="5">
        <v>43348</v>
      </c>
      <c r="B160" s="4">
        <v>162</v>
      </c>
      <c r="C160" s="4" t="s">
        <v>35</v>
      </c>
      <c r="E160" t="s">
        <v>17</v>
      </c>
      <c r="F160" s="16">
        <v>1</v>
      </c>
      <c r="G160" s="67"/>
      <c r="H160" s="6">
        <v>-0.01</v>
      </c>
      <c r="J160">
        <v>1</v>
      </c>
    </row>
    <row r="161" spans="1:10" x14ac:dyDescent="0.25">
      <c r="A161" s="5">
        <v>43355</v>
      </c>
      <c r="B161" s="4" t="s">
        <v>137</v>
      </c>
      <c r="C161" s="4" t="s">
        <v>35</v>
      </c>
      <c r="F161" s="16">
        <v>1</v>
      </c>
      <c r="G161" s="67"/>
      <c r="H161" s="6">
        <v>-0.01</v>
      </c>
      <c r="J161">
        <v>1</v>
      </c>
    </row>
    <row r="162" spans="1:10" x14ac:dyDescent="0.25">
      <c r="A162" s="5">
        <v>43355</v>
      </c>
      <c r="B162" s="4">
        <v>163</v>
      </c>
      <c r="C162" s="4" t="s">
        <v>135</v>
      </c>
      <c r="E162" t="s">
        <v>136</v>
      </c>
      <c r="F162" s="16">
        <v>0.5</v>
      </c>
      <c r="G162" s="67">
        <v>0.12</v>
      </c>
      <c r="I162">
        <v>1</v>
      </c>
    </row>
    <row r="163" spans="1:10" x14ac:dyDescent="0.25">
      <c r="A163" s="5">
        <v>43356</v>
      </c>
      <c r="B163" s="4">
        <v>164</v>
      </c>
      <c r="C163" s="4" t="s">
        <v>141</v>
      </c>
      <c r="E163" s="43" t="s">
        <v>193</v>
      </c>
      <c r="F163" s="16">
        <v>55</v>
      </c>
      <c r="G163" s="67">
        <v>0.24</v>
      </c>
      <c r="I163">
        <v>1</v>
      </c>
    </row>
    <row r="164" spans="1:10" x14ac:dyDescent="0.25">
      <c r="A164" s="5">
        <v>43359</v>
      </c>
      <c r="B164" s="4">
        <v>165</v>
      </c>
      <c r="C164" s="4" t="s">
        <v>138</v>
      </c>
      <c r="D164" s="4">
        <v>1</v>
      </c>
      <c r="E164" t="s">
        <v>17</v>
      </c>
      <c r="F164" s="16">
        <v>14</v>
      </c>
      <c r="G164" s="67"/>
      <c r="H164" s="6">
        <v>-0.01</v>
      </c>
      <c r="J164">
        <v>1</v>
      </c>
    </row>
    <row r="165" spans="1:10" x14ac:dyDescent="0.25">
      <c r="A165" s="5">
        <v>43359</v>
      </c>
      <c r="B165" s="4">
        <v>166</v>
      </c>
      <c r="C165" s="4" t="s">
        <v>139</v>
      </c>
      <c r="E165" t="s">
        <v>142</v>
      </c>
      <c r="F165" s="16">
        <v>6</v>
      </c>
      <c r="G165" s="67">
        <v>0.5</v>
      </c>
      <c r="I165">
        <v>1</v>
      </c>
    </row>
    <row r="166" spans="1:10" x14ac:dyDescent="0.25">
      <c r="A166" s="5">
        <v>43359</v>
      </c>
      <c r="B166" s="4">
        <v>167</v>
      </c>
      <c r="C166" s="4" t="s">
        <v>140</v>
      </c>
      <c r="E166" t="s">
        <v>187</v>
      </c>
      <c r="F166" s="16">
        <v>45</v>
      </c>
      <c r="G166" s="67">
        <v>0.01</v>
      </c>
      <c r="I166">
        <v>1</v>
      </c>
    </row>
    <row r="167" spans="1:10" x14ac:dyDescent="0.25">
      <c r="A167" s="5">
        <v>43362</v>
      </c>
      <c r="B167" s="4">
        <v>168</v>
      </c>
      <c r="C167" s="4" t="s">
        <v>35</v>
      </c>
      <c r="E167" t="s">
        <v>17</v>
      </c>
      <c r="F167" s="16">
        <v>2</v>
      </c>
      <c r="G167" s="67"/>
      <c r="H167" s="6">
        <v>-0.01</v>
      </c>
      <c r="J167">
        <v>1</v>
      </c>
    </row>
    <row r="168" spans="1:10" x14ac:dyDescent="0.25">
      <c r="A168" s="5">
        <v>43367</v>
      </c>
      <c r="B168" s="4">
        <v>169</v>
      </c>
      <c r="C168" s="4" t="s">
        <v>145</v>
      </c>
      <c r="E168" t="s">
        <v>17</v>
      </c>
      <c r="F168" s="16">
        <v>5</v>
      </c>
      <c r="G168" s="67"/>
      <c r="H168" s="6">
        <v>-0.01</v>
      </c>
      <c r="J168">
        <v>1</v>
      </c>
    </row>
    <row r="169" spans="1:10" x14ac:dyDescent="0.25">
      <c r="A169" s="5">
        <v>43367</v>
      </c>
      <c r="B169" s="4">
        <v>170</v>
      </c>
      <c r="C169" s="4" t="s">
        <v>3</v>
      </c>
      <c r="D169" s="4">
        <v>1</v>
      </c>
      <c r="E169" t="s">
        <v>146</v>
      </c>
      <c r="F169" s="16">
        <v>10</v>
      </c>
      <c r="G169" s="67">
        <v>0.06</v>
      </c>
      <c r="I169">
        <v>1</v>
      </c>
    </row>
    <row r="170" spans="1:10" x14ac:dyDescent="0.25">
      <c r="A170" s="5">
        <v>43367</v>
      </c>
      <c r="B170" s="4">
        <v>171</v>
      </c>
      <c r="C170" s="4" t="s">
        <v>147</v>
      </c>
      <c r="D170" s="4">
        <v>1</v>
      </c>
      <c r="E170" t="s">
        <v>169</v>
      </c>
      <c r="F170" s="16">
        <v>4</v>
      </c>
      <c r="G170" s="67"/>
      <c r="I170">
        <v>1</v>
      </c>
    </row>
    <row r="171" spans="1:10" x14ac:dyDescent="0.25">
      <c r="A171" s="5">
        <v>43367</v>
      </c>
      <c r="B171" s="4">
        <v>172</v>
      </c>
      <c r="C171" s="4" t="s">
        <v>148</v>
      </c>
      <c r="E171" t="s">
        <v>170</v>
      </c>
      <c r="F171" s="16">
        <v>4</v>
      </c>
      <c r="G171" s="67"/>
      <c r="J171">
        <v>1</v>
      </c>
    </row>
    <row r="172" spans="1:10" x14ac:dyDescent="0.25">
      <c r="A172" s="5">
        <v>43378</v>
      </c>
      <c r="B172" s="4">
        <v>173</v>
      </c>
      <c r="C172" s="4" t="s">
        <v>143</v>
      </c>
      <c r="E172" t="s">
        <v>144</v>
      </c>
      <c r="F172" s="16">
        <v>1</v>
      </c>
      <c r="G172" s="67">
        <v>0.02</v>
      </c>
      <c r="I172">
        <v>1</v>
      </c>
    </row>
    <row r="173" spans="1:10" x14ac:dyDescent="0.25">
      <c r="A173" s="5">
        <v>43383</v>
      </c>
      <c r="B173" s="4">
        <v>174</v>
      </c>
      <c r="C173" s="4" t="s">
        <v>103</v>
      </c>
      <c r="D173" s="4">
        <v>1</v>
      </c>
      <c r="E173" t="s">
        <v>30</v>
      </c>
      <c r="F173" s="16">
        <v>20</v>
      </c>
      <c r="G173" s="67">
        <v>2.8000000000000001E-2</v>
      </c>
      <c r="I173">
        <v>1</v>
      </c>
    </row>
    <row r="174" spans="1:10" x14ac:dyDescent="0.25">
      <c r="A174" s="5">
        <v>43388</v>
      </c>
      <c r="B174" s="4">
        <v>175</v>
      </c>
      <c r="C174" s="4" t="s">
        <v>28</v>
      </c>
      <c r="D174" s="4">
        <v>1</v>
      </c>
      <c r="E174" t="s">
        <v>17</v>
      </c>
      <c r="F174" s="16">
        <v>60</v>
      </c>
      <c r="G174" s="67"/>
      <c r="J174">
        <v>1</v>
      </c>
    </row>
    <row r="175" spans="1:10" x14ac:dyDescent="0.25">
      <c r="A175" s="5">
        <v>43389</v>
      </c>
      <c r="B175" s="4">
        <v>176</v>
      </c>
      <c r="C175" s="4" t="s">
        <v>35</v>
      </c>
      <c r="E175" t="s">
        <v>150</v>
      </c>
      <c r="F175" s="16">
        <v>1</v>
      </c>
      <c r="G175" s="67">
        <v>0.02</v>
      </c>
      <c r="I175">
        <v>1</v>
      </c>
    </row>
    <row r="176" spans="1:10" x14ac:dyDescent="0.25">
      <c r="A176" s="5">
        <v>43402</v>
      </c>
      <c r="B176" s="4">
        <v>177</v>
      </c>
      <c r="C176" s="4" t="s">
        <v>35</v>
      </c>
      <c r="E176" t="s">
        <v>151</v>
      </c>
      <c r="F176" s="16">
        <v>1</v>
      </c>
      <c r="G176" s="67">
        <v>0.01</v>
      </c>
      <c r="I176">
        <v>1</v>
      </c>
    </row>
    <row r="177" spans="1:10" x14ac:dyDescent="0.25">
      <c r="A177" s="5">
        <v>43402</v>
      </c>
      <c r="B177" s="4">
        <v>178</v>
      </c>
      <c r="C177" s="4" t="s">
        <v>3</v>
      </c>
      <c r="D177" s="4">
        <v>1</v>
      </c>
      <c r="E177" t="s">
        <v>119</v>
      </c>
      <c r="F177" s="16">
        <v>3</v>
      </c>
      <c r="G177" s="67"/>
      <c r="H177" s="6">
        <v>-0.04</v>
      </c>
      <c r="J177">
        <v>1</v>
      </c>
    </row>
    <row r="178" spans="1:10" x14ac:dyDescent="0.25">
      <c r="A178" s="5">
        <v>43404</v>
      </c>
      <c r="B178" s="4">
        <v>179</v>
      </c>
      <c r="C178" s="4" t="s">
        <v>152</v>
      </c>
      <c r="D178" s="4">
        <v>1</v>
      </c>
      <c r="E178" t="s">
        <v>39</v>
      </c>
      <c r="F178" s="16">
        <v>8</v>
      </c>
      <c r="G178" s="67">
        <v>3.7600000000000001E-2</v>
      </c>
      <c r="I178">
        <v>1</v>
      </c>
    </row>
    <row r="179" spans="1:10" x14ac:dyDescent="0.25">
      <c r="A179" s="5">
        <v>43404</v>
      </c>
      <c r="B179" s="4">
        <v>180</v>
      </c>
      <c r="C179" s="4" t="s">
        <v>138</v>
      </c>
      <c r="D179" s="4">
        <v>1</v>
      </c>
      <c r="F179" s="16">
        <v>2</v>
      </c>
      <c r="G179" s="67">
        <v>0.04</v>
      </c>
      <c r="I179">
        <v>1</v>
      </c>
    </row>
    <row r="180" spans="1:10" x14ac:dyDescent="0.25">
      <c r="A180" s="5">
        <v>43404</v>
      </c>
      <c r="B180" s="4">
        <v>181</v>
      </c>
      <c r="C180" s="4" t="s">
        <v>153</v>
      </c>
      <c r="E180" t="s">
        <v>154</v>
      </c>
      <c r="F180" s="16">
        <v>0.3</v>
      </c>
      <c r="G180" s="67">
        <v>0.1</v>
      </c>
      <c r="I180">
        <v>1</v>
      </c>
    </row>
    <row r="181" spans="1:10" x14ac:dyDescent="0.25">
      <c r="A181" s="5">
        <v>43405</v>
      </c>
      <c r="B181" s="4">
        <v>182</v>
      </c>
      <c r="C181" s="4" t="s">
        <v>9</v>
      </c>
      <c r="E181" t="s">
        <v>157</v>
      </c>
      <c r="F181" s="16">
        <v>8</v>
      </c>
      <c r="G181" s="67">
        <v>0.03</v>
      </c>
      <c r="I181">
        <v>1</v>
      </c>
    </row>
    <row r="182" spans="1:10" x14ac:dyDescent="0.25">
      <c r="A182" s="5">
        <v>43406</v>
      </c>
      <c r="B182" s="4">
        <v>183</v>
      </c>
      <c r="C182" s="4" t="s">
        <v>3</v>
      </c>
      <c r="E182" t="s">
        <v>159</v>
      </c>
      <c r="F182" s="16">
        <v>20</v>
      </c>
      <c r="G182" s="67">
        <v>0.06</v>
      </c>
      <c r="I182">
        <v>1</v>
      </c>
    </row>
    <row r="183" spans="1:10" x14ac:dyDescent="0.25">
      <c r="A183" s="5">
        <v>43409</v>
      </c>
      <c r="B183" s="4">
        <v>184</v>
      </c>
      <c r="C183" s="5" t="s">
        <v>155</v>
      </c>
      <c r="D183" s="5"/>
      <c r="E183" t="s">
        <v>158</v>
      </c>
      <c r="F183" s="16">
        <v>15</v>
      </c>
      <c r="G183" s="67">
        <v>0.16</v>
      </c>
      <c r="I183">
        <v>1</v>
      </c>
    </row>
    <row r="184" spans="1:10" x14ac:dyDescent="0.25">
      <c r="A184" s="5">
        <v>43411</v>
      </c>
      <c r="B184" s="4">
        <v>185</v>
      </c>
      <c r="C184" s="5" t="s">
        <v>35</v>
      </c>
      <c r="D184" s="5"/>
      <c r="E184" t="s">
        <v>156</v>
      </c>
      <c r="F184" s="16">
        <v>0.5</v>
      </c>
      <c r="G184" s="67">
        <v>0.03</v>
      </c>
      <c r="I184">
        <v>1</v>
      </c>
    </row>
    <row r="185" spans="1:10" x14ac:dyDescent="0.25">
      <c r="A185" s="5">
        <v>43416</v>
      </c>
      <c r="B185" s="4">
        <v>186</v>
      </c>
      <c r="C185" s="4" t="s">
        <v>162</v>
      </c>
      <c r="D185" s="4">
        <v>1</v>
      </c>
      <c r="E185" t="s">
        <v>17</v>
      </c>
      <c r="F185" s="16">
        <v>14</v>
      </c>
      <c r="G185" s="67"/>
      <c r="H185" s="6">
        <v>-0.01</v>
      </c>
      <c r="J185">
        <v>1</v>
      </c>
    </row>
    <row r="186" spans="1:10" x14ac:dyDescent="0.25">
      <c r="A186" s="5">
        <v>43416</v>
      </c>
      <c r="B186" s="4">
        <v>187</v>
      </c>
      <c r="C186" s="4" t="s">
        <v>11</v>
      </c>
      <c r="D186" s="4">
        <v>1</v>
      </c>
      <c r="E186" t="s">
        <v>17</v>
      </c>
      <c r="F186" s="16">
        <v>9</v>
      </c>
      <c r="G186" s="67"/>
      <c r="H186" s="6">
        <v>-0.01</v>
      </c>
      <c r="J186">
        <v>1</v>
      </c>
    </row>
    <row r="187" spans="1:10" x14ac:dyDescent="0.25">
      <c r="A187" s="5">
        <v>43425</v>
      </c>
      <c r="B187" s="4" t="s">
        <v>163</v>
      </c>
      <c r="C187" s="4" t="s">
        <v>164</v>
      </c>
      <c r="D187" s="4">
        <v>1</v>
      </c>
      <c r="F187" s="16">
        <v>7</v>
      </c>
      <c r="G187" s="67">
        <v>2.7E-2</v>
      </c>
      <c r="I187">
        <v>1</v>
      </c>
    </row>
    <row r="188" spans="1:10" x14ac:dyDescent="0.25">
      <c r="A188" s="5">
        <v>43425</v>
      </c>
      <c r="B188" s="4">
        <v>188</v>
      </c>
      <c r="C188" s="4" t="s">
        <v>130</v>
      </c>
      <c r="D188" s="4">
        <v>1</v>
      </c>
      <c r="E188" t="s">
        <v>182</v>
      </c>
      <c r="F188" s="16">
        <v>11</v>
      </c>
      <c r="G188" s="67">
        <v>4.0000000000000001E-3</v>
      </c>
      <c r="I188">
        <v>1</v>
      </c>
    </row>
    <row r="189" spans="1:10" x14ac:dyDescent="0.25">
      <c r="A189" s="5">
        <v>43427</v>
      </c>
      <c r="B189" s="4">
        <v>189</v>
      </c>
      <c r="C189" s="4" t="s">
        <v>160</v>
      </c>
      <c r="E189" t="s">
        <v>161</v>
      </c>
      <c r="F189" s="16">
        <v>3</v>
      </c>
      <c r="G189" s="67">
        <v>3.1600000000000003E-2</v>
      </c>
      <c r="I189">
        <v>1</v>
      </c>
    </row>
    <row r="190" spans="1:10" x14ac:dyDescent="0.25">
      <c r="A190" s="5">
        <v>43430</v>
      </c>
      <c r="B190" s="4">
        <v>190</v>
      </c>
      <c r="C190" s="4" t="s">
        <v>165</v>
      </c>
      <c r="D190" s="4">
        <v>1</v>
      </c>
      <c r="E190" t="s">
        <v>17</v>
      </c>
      <c r="F190" s="16">
        <v>9</v>
      </c>
      <c r="G190" s="67"/>
      <c r="H190" s="6">
        <v>-0.01</v>
      </c>
    </row>
    <row r="191" spans="1:10" x14ac:dyDescent="0.25">
      <c r="A191" s="5">
        <v>43430</v>
      </c>
      <c r="B191" s="4">
        <v>191</v>
      </c>
      <c r="C191" s="4" t="s">
        <v>71</v>
      </c>
      <c r="D191" s="4">
        <v>1</v>
      </c>
      <c r="E191" t="s">
        <v>17</v>
      </c>
      <c r="F191" s="16">
        <v>9</v>
      </c>
      <c r="G191" s="67"/>
      <c r="H191" s="6">
        <v>-0.01</v>
      </c>
      <c r="J191">
        <v>1</v>
      </c>
    </row>
    <row r="192" spans="1:10" x14ac:dyDescent="0.25">
      <c r="A192" s="5">
        <v>43430</v>
      </c>
      <c r="B192" s="4">
        <v>192</v>
      </c>
      <c r="C192" s="4" t="s">
        <v>166</v>
      </c>
      <c r="E192" t="s">
        <v>188</v>
      </c>
      <c r="F192" s="16">
        <v>25</v>
      </c>
      <c r="G192" s="67"/>
      <c r="J192">
        <v>1</v>
      </c>
    </row>
    <row r="193" spans="1:10" x14ac:dyDescent="0.25">
      <c r="A193" s="5">
        <v>43430</v>
      </c>
      <c r="B193" s="4">
        <v>193</v>
      </c>
      <c r="C193" s="4" t="s">
        <v>167</v>
      </c>
      <c r="D193" s="4">
        <v>1</v>
      </c>
      <c r="E193" t="s">
        <v>17</v>
      </c>
      <c r="F193" s="16">
        <v>21</v>
      </c>
      <c r="G193" s="67"/>
      <c r="H193" s="6">
        <v>-0.01</v>
      </c>
      <c r="J193">
        <v>1</v>
      </c>
    </row>
    <row r="194" spans="1:10" x14ac:dyDescent="0.25">
      <c r="A194" s="5">
        <v>43433</v>
      </c>
      <c r="B194" s="4">
        <v>194</v>
      </c>
      <c r="C194" s="4" t="s">
        <v>9</v>
      </c>
      <c r="E194" t="s">
        <v>1</v>
      </c>
      <c r="G194" s="67"/>
      <c r="I194">
        <v>1</v>
      </c>
    </row>
    <row r="195" spans="1:10" x14ac:dyDescent="0.25">
      <c r="A195" s="5">
        <v>43437</v>
      </c>
      <c r="B195" s="4">
        <v>195</v>
      </c>
      <c r="C195" s="4" t="s">
        <v>130</v>
      </c>
      <c r="D195" s="4">
        <v>1</v>
      </c>
      <c r="E195" t="s">
        <v>17</v>
      </c>
      <c r="F195" s="16">
        <v>10</v>
      </c>
      <c r="G195" s="67"/>
      <c r="H195" s="6">
        <v>-0.01</v>
      </c>
      <c r="J195">
        <v>1</v>
      </c>
    </row>
    <row r="196" spans="1:10" x14ac:dyDescent="0.25">
      <c r="A196" s="5">
        <v>43437</v>
      </c>
      <c r="B196" s="4">
        <v>196</v>
      </c>
      <c r="C196" s="4" t="s">
        <v>183</v>
      </c>
      <c r="E196" s="43" t="s">
        <v>192</v>
      </c>
      <c r="F196" s="16">
        <v>26</v>
      </c>
      <c r="G196" s="67">
        <v>0.4</v>
      </c>
      <c r="I196">
        <v>1</v>
      </c>
    </row>
    <row r="197" spans="1:10" x14ac:dyDescent="0.25">
      <c r="A197" s="5">
        <v>43441</v>
      </c>
      <c r="B197" s="4">
        <v>197</v>
      </c>
      <c r="C197" s="4" t="s">
        <v>164</v>
      </c>
      <c r="E197" t="s">
        <v>17</v>
      </c>
      <c r="F197" s="16">
        <v>6</v>
      </c>
      <c r="G197" s="67"/>
      <c r="H197" s="6">
        <v>-0.01</v>
      </c>
      <c r="J197">
        <v>1</v>
      </c>
    </row>
    <row r="198" spans="1:10" x14ac:dyDescent="0.25">
      <c r="A198" s="5">
        <v>43441</v>
      </c>
      <c r="B198" s="4">
        <v>198</v>
      </c>
      <c r="C198" s="4" t="s">
        <v>130</v>
      </c>
      <c r="D198" s="4">
        <v>1</v>
      </c>
      <c r="E198" t="s">
        <v>17</v>
      </c>
      <c r="F198" s="16">
        <v>7</v>
      </c>
      <c r="G198" s="67"/>
      <c r="H198" s="6">
        <v>-0.01</v>
      </c>
      <c r="J198">
        <v>1</v>
      </c>
    </row>
    <row r="199" spans="1:10" x14ac:dyDescent="0.25">
      <c r="A199" s="5">
        <v>43441</v>
      </c>
      <c r="B199" s="4">
        <v>199</v>
      </c>
      <c r="C199" s="4" t="s">
        <v>185</v>
      </c>
      <c r="D199" s="4">
        <v>1</v>
      </c>
      <c r="E199" t="s">
        <v>17</v>
      </c>
      <c r="F199" s="16">
        <v>6</v>
      </c>
      <c r="G199" s="67"/>
      <c r="H199" s="6">
        <v>-0.01</v>
      </c>
      <c r="J199">
        <v>1</v>
      </c>
    </row>
    <row r="200" spans="1:10" x14ac:dyDescent="0.25">
      <c r="A200" s="5">
        <v>43441</v>
      </c>
      <c r="B200" s="4">
        <v>200</v>
      </c>
      <c r="C200" s="4" t="s">
        <v>23</v>
      </c>
      <c r="D200" s="4">
        <v>1</v>
      </c>
      <c r="E200" t="s">
        <v>17</v>
      </c>
      <c r="F200" s="16">
        <v>6</v>
      </c>
      <c r="G200" s="67"/>
      <c r="H200" s="6">
        <v>-0.01</v>
      </c>
      <c r="J200">
        <v>1</v>
      </c>
    </row>
    <row r="201" spans="1:10" x14ac:dyDescent="0.25">
      <c r="A201" s="5">
        <v>43441</v>
      </c>
      <c r="B201" s="4">
        <v>201</v>
      </c>
      <c r="C201" s="4" t="s">
        <v>186</v>
      </c>
      <c r="D201" s="4">
        <v>1</v>
      </c>
      <c r="E201" t="s">
        <v>1</v>
      </c>
      <c r="G201" s="67"/>
      <c r="I201">
        <v>1</v>
      </c>
    </row>
    <row r="202" spans="1:10" x14ac:dyDescent="0.25">
      <c r="A202" s="5">
        <v>43444</v>
      </c>
      <c r="B202" s="4">
        <v>202</v>
      </c>
      <c r="C202" s="4" t="s">
        <v>59</v>
      </c>
      <c r="E202" t="s">
        <v>142</v>
      </c>
      <c r="F202" s="16">
        <v>12</v>
      </c>
      <c r="G202" s="67">
        <v>0.05</v>
      </c>
      <c r="I202">
        <v>1</v>
      </c>
    </row>
    <row r="203" spans="1:10" x14ac:dyDescent="0.25">
      <c r="A203" s="5">
        <v>43444</v>
      </c>
      <c r="B203" s="4">
        <v>203</v>
      </c>
      <c r="C203" s="4" t="s">
        <v>35</v>
      </c>
      <c r="E203" t="s">
        <v>17</v>
      </c>
      <c r="F203" s="16">
        <v>1</v>
      </c>
      <c r="G203" s="67"/>
      <c r="H203" s="6">
        <v>-0.01</v>
      </c>
      <c r="J203">
        <v>1</v>
      </c>
    </row>
    <row r="204" spans="1:10" x14ac:dyDescent="0.25">
      <c r="A204" s="5">
        <v>43444</v>
      </c>
      <c r="B204" s="4">
        <v>204</v>
      </c>
      <c r="C204" s="4" t="s">
        <v>189</v>
      </c>
      <c r="E204" t="s">
        <v>17</v>
      </c>
      <c r="F204" s="16">
        <v>1</v>
      </c>
      <c r="G204" s="67"/>
      <c r="H204" s="6">
        <v>-0.01</v>
      </c>
      <c r="J204">
        <v>1</v>
      </c>
    </row>
    <row r="205" spans="1:10" x14ac:dyDescent="0.25">
      <c r="A205" s="5">
        <v>43449</v>
      </c>
      <c r="B205" s="4">
        <v>205</v>
      </c>
      <c r="C205" s="4" t="s">
        <v>191</v>
      </c>
      <c r="E205" t="s">
        <v>1</v>
      </c>
      <c r="G205" s="67"/>
      <c r="I205">
        <v>1</v>
      </c>
    </row>
    <row r="206" spans="1:10" x14ac:dyDescent="0.25">
      <c r="A206" s="5">
        <v>43449</v>
      </c>
      <c r="B206" s="4">
        <v>206</v>
      </c>
      <c r="C206" s="4" t="s">
        <v>78</v>
      </c>
      <c r="D206" s="4">
        <v>1</v>
      </c>
      <c r="E206" t="s">
        <v>17</v>
      </c>
      <c r="F206" s="16">
        <v>45</v>
      </c>
      <c r="G206" s="67"/>
      <c r="H206" s="6">
        <v>-0.01</v>
      </c>
      <c r="J206">
        <v>1</v>
      </c>
    </row>
    <row r="207" spans="1:10" x14ac:dyDescent="0.25">
      <c r="A207" s="5">
        <v>43449</v>
      </c>
      <c r="B207" s="4">
        <v>207</v>
      </c>
      <c r="C207" s="4" t="s">
        <v>5</v>
      </c>
      <c r="D207" s="4">
        <v>1</v>
      </c>
      <c r="E207" t="s">
        <v>197</v>
      </c>
      <c r="F207" s="16">
        <v>50</v>
      </c>
      <c r="G207" s="67">
        <v>0.08</v>
      </c>
      <c r="I207">
        <v>1</v>
      </c>
    </row>
    <row r="208" spans="1:10" x14ac:dyDescent="0.25">
      <c r="A208" s="5">
        <v>43453</v>
      </c>
      <c r="B208" s="4">
        <v>208</v>
      </c>
      <c r="C208" s="4" t="s">
        <v>190</v>
      </c>
      <c r="E208" t="s">
        <v>17</v>
      </c>
      <c r="F208" s="16">
        <v>2</v>
      </c>
      <c r="G208" s="67"/>
      <c r="H208" s="6">
        <v>-0.01</v>
      </c>
      <c r="J208">
        <v>1</v>
      </c>
    </row>
    <row r="209" spans="1:10" x14ac:dyDescent="0.25">
      <c r="A209" s="5">
        <v>43467</v>
      </c>
      <c r="B209" s="4">
        <v>209</v>
      </c>
      <c r="C209" s="4" t="s">
        <v>3</v>
      </c>
      <c r="D209" s="4">
        <v>1</v>
      </c>
      <c r="E209" t="s">
        <v>170</v>
      </c>
      <c r="F209" s="16">
        <v>45</v>
      </c>
      <c r="G209" s="67"/>
      <c r="H209" s="6">
        <v>-7</v>
      </c>
      <c r="J209">
        <v>1</v>
      </c>
    </row>
    <row r="210" spans="1:10" x14ac:dyDescent="0.25">
      <c r="A210" s="5">
        <v>43473</v>
      </c>
      <c r="B210" s="4">
        <v>210</v>
      </c>
      <c r="C210" s="4" t="s">
        <v>198</v>
      </c>
      <c r="E210" t="s">
        <v>17</v>
      </c>
      <c r="G210" s="67"/>
      <c r="H210" s="6">
        <v>-0.01</v>
      </c>
      <c r="J210">
        <v>1</v>
      </c>
    </row>
    <row r="211" spans="1:10" x14ac:dyDescent="0.25">
      <c r="A211" s="5">
        <v>43480</v>
      </c>
      <c r="B211" s="4">
        <v>211</v>
      </c>
      <c r="C211" s="4" t="s">
        <v>199</v>
      </c>
      <c r="E211" t="s">
        <v>110</v>
      </c>
      <c r="F211" s="16">
        <v>1</v>
      </c>
      <c r="G211" s="67">
        <v>0.02</v>
      </c>
      <c r="I211">
        <v>1</v>
      </c>
    </row>
    <row r="212" spans="1:10" x14ac:dyDescent="0.25">
      <c r="A212" s="5">
        <v>43484</v>
      </c>
      <c r="B212" s="4">
        <v>212</v>
      </c>
      <c r="C212" s="4" t="s">
        <v>195</v>
      </c>
      <c r="E212" t="s">
        <v>196</v>
      </c>
      <c r="G212" s="67"/>
      <c r="H212" s="6">
        <v>-4.0000000000000001E-3</v>
      </c>
      <c r="J212">
        <v>1</v>
      </c>
    </row>
    <row r="213" spans="1:10" x14ac:dyDescent="0.25">
      <c r="A213" s="5">
        <v>43487</v>
      </c>
      <c r="B213" s="4">
        <v>213</v>
      </c>
      <c r="C213" s="4" t="s">
        <v>199</v>
      </c>
      <c r="E213" t="s">
        <v>17</v>
      </c>
      <c r="F213" s="16">
        <v>16</v>
      </c>
      <c r="G213" s="67"/>
      <c r="H213" s="6">
        <v>-0.01</v>
      </c>
      <c r="J213">
        <v>1</v>
      </c>
    </row>
    <row r="214" spans="1:10" x14ac:dyDescent="0.25">
      <c r="A214" s="5">
        <v>43488</v>
      </c>
      <c r="B214" s="4">
        <v>214</v>
      </c>
      <c r="C214" s="4" t="s">
        <v>200</v>
      </c>
      <c r="D214" s="4">
        <v>1</v>
      </c>
      <c r="E214" t="s">
        <v>1</v>
      </c>
      <c r="G214" s="67"/>
      <c r="I214">
        <v>1</v>
      </c>
    </row>
    <row r="215" spans="1:10" x14ac:dyDescent="0.25">
      <c r="A215" s="5">
        <v>43490</v>
      </c>
      <c r="B215" s="4">
        <v>215</v>
      </c>
      <c r="C215" s="4" t="s">
        <v>201</v>
      </c>
      <c r="E215" t="s">
        <v>1</v>
      </c>
      <c r="G215" s="67"/>
      <c r="J215">
        <v>1</v>
      </c>
    </row>
    <row r="216" spans="1:10" x14ac:dyDescent="0.25">
      <c r="A216" s="5">
        <v>43496</v>
      </c>
      <c r="B216" s="4">
        <v>216</v>
      </c>
      <c r="C216" s="4" t="s">
        <v>59</v>
      </c>
      <c r="E216" t="s">
        <v>17</v>
      </c>
      <c r="G216" s="67"/>
      <c r="H216" s="6">
        <v>-0.01</v>
      </c>
      <c r="J216">
        <v>1</v>
      </c>
    </row>
    <row r="217" spans="1:10" x14ac:dyDescent="0.25">
      <c r="A217" s="5">
        <v>43498</v>
      </c>
      <c r="B217" s="4">
        <v>217</v>
      </c>
      <c r="C217" s="4" t="s">
        <v>12</v>
      </c>
      <c r="E217" t="s">
        <v>169</v>
      </c>
      <c r="F217" s="16">
        <v>1</v>
      </c>
      <c r="G217" s="67">
        <v>0</v>
      </c>
    </row>
    <row r="218" spans="1:10" x14ac:dyDescent="0.25">
      <c r="A218" s="5">
        <v>43502</v>
      </c>
      <c r="B218" s="4">
        <v>218</v>
      </c>
      <c r="C218" s="4" t="s">
        <v>202</v>
      </c>
      <c r="D218" s="4">
        <v>1</v>
      </c>
      <c r="E218" t="s">
        <v>142</v>
      </c>
      <c r="F218" s="16">
        <v>30</v>
      </c>
      <c r="G218" s="67">
        <v>0.09</v>
      </c>
      <c r="I218">
        <v>1</v>
      </c>
    </row>
    <row r="219" spans="1:10" x14ac:dyDescent="0.25">
      <c r="A219" s="5">
        <v>43515</v>
      </c>
      <c r="B219" s="4">
        <v>219</v>
      </c>
      <c r="C219" s="4" t="s">
        <v>203</v>
      </c>
      <c r="E219" t="s">
        <v>1</v>
      </c>
      <c r="G219" s="67"/>
      <c r="I219">
        <v>1</v>
      </c>
    </row>
    <row r="220" spans="1:10" x14ac:dyDescent="0.25">
      <c r="A220" s="5">
        <v>43516</v>
      </c>
      <c r="B220" s="4">
        <v>220</v>
      </c>
      <c r="C220" s="4" t="s">
        <v>204</v>
      </c>
      <c r="E220" t="s">
        <v>1</v>
      </c>
      <c r="G220" s="67"/>
    </row>
    <row r="221" spans="1:10" x14ac:dyDescent="0.25">
      <c r="A221" s="5">
        <v>43516</v>
      </c>
      <c r="B221" s="4">
        <v>221</v>
      </c>
      <c r="C221" s="4" t="s">
        <v>35</v>
      </c>
      <c r="E221" t="s">
        <v>4</v>
      </c>
      <c r="G221" s="67"/>
    </row>
    <row r="222" spans="1:10" x14ac:dyDescent="0.25">
      <c r="A222" s="5">
        <v>43530</v>
      </c>
      <c r="B222" s="4">
        <v>222</v>
      </c>
      <c r="C222" s="4" t="s">
        <v>205</v>
      </c>
      <c r="E222" t="s">
        <v>142</v>
      </c>
      <c r="F222" s="16">
        <v>20</v>
      </c>
      <c r="G222" s="67">
        <v>0.02</v>
      </c>
      <c r="I222">
        <v>1</v>
      </c>
    </row>
    <row r="223" spans="1:10" x14ac:dyDescent="0.25">
      <c r="A223" s="5">
        <v>43530</v>
      </c>
      <c r="B223" s="50" t="s">
        <v>206</v>
      </c>
      <c r="C223" s="4" t="s">
        <v>207</v>
      </c>
      <c r="E223" t="s">
        <v>142</v>
      </c>
      <c r="F223" s="16">
        <v>20</v>
      </c>
      <c r="G223" s="67">
        <v>1.2E-2</v>
      </c>
      <c r="I223">
        <v>1</v>
      </c>
    </row>
    <row r="224" spans="1:10" x14ac:dyDescent="0.25">
      <c r="A224" s="5">
        <v>43538</v>
      </c>
      <c r="B224" s="4">
        <v>223</v>
      </c>
      <c r="C224" s="4" t="s">
        <v>208</v>
      </c>
      <c r="D224" s="4">
        <v>1</v>
      </c>
      <c r="E224" t="s">
        <v>1</v>
      </c>
      <c r="G224" s="67"/>
      <c r="I224">
        <v>1</v>
      </c>
    </row>
    <row r="225" spans="1:10" x14ac:dyDescent="0.25">
      <c r="A225" s="5">
        <v>43538</v>
      </c>
      <c r="B225" s="4">
        <v>224</v>
      </c>
      <c r="C225" s="4" t="s">
        <v>209</v>
      </c>
      <c r="D225" s="4">
        <v>1</v>
      </c>
      <c r="E225" t="s">
        <v>17</v>
      </c>
      <c r="F225" s="16">
        <v>4</v>
      </c>
      <c r="G225" s="67"/>
      <c r="H225" s="6">
        <v>-0.01</v>
      </c>
      <c r="J225">
        <v>1</v>
      </c>
    </row>
    <row r="226" spans="1:10" x14ac:dyDescent="0.25">
      <c r="A226" s="5">
        <v>43545</v>
      </c>
      <c r="B226" s="4">
        <v>225</v>
      </c>
      <c r="C226" s="4" t="s">
        <v>12</v>
      </c>
      <c r="E226" t="s">
        <v>110</v>
      </c>
      <c r="G226" s="67">
        <v>0.01</v>
      </c>
      <c r="I226">
        <v>1</v>
      </c>
    </row>
    <row r="227" spans="1:10" x14ac:dyDescent="0.25">
      <c r="A227" s="5">
        <v>43549</v>
      </c>
      <c r="B227" s="4">
        <v>226</v>
      </c>
      <c r="C227" s="4" t="s">
        <v>210</v>
      </c>
      <c r="D227" s="4">
        <v>1</v>
      </c>
      <c r="E227" t="s">
        <v>17</v>
      </c>
      <c r="G227" s="67"/>
      <c r="H227" s="6">
        <v>-0.01</v>
      </c>
      <c r="J227">
        <v>1</v>
      </c>
    </row>
    <row r="228" spans="1:10" x14ac:dyDescent="0.25">
      <c r="A228" s="5">
        <v>43549</v>
      </c>
      <c r="B228" s="4">
        <v>227</v>
      </c>
      <c r="C228" s="4" t="s">
        <v>211</v>
      </c>
      <c r="E228" t="s">
        <v>17</v>
      </c>
      <c r="G228" s="67"/>
      <c r="H228" s="6">
        <v>-0.01</v>
      </c>
      <c r="J228">
        <v>1</v>
      </c>
    </row>
    <row r="229" spans="1:10" x14ac:dyDescent="0.25">
      <c r="A229" s="5">
        <v>43552</v>
      </c>
      <c r="B229" s="4">
        <v>228</v>
      </c>
      <c r="C229" s="4" t="s">
        <v>21</v>
      </c>
      <c r="E229" t="s">
        <v>17</v>
      </c>
      <c r="G229" s="67"/>
      <c r="H229" s="6">
        <v>-0.01</v>
      </c>
      <c r="J229">
        <v>1</v>
      </c>
    </row>
    <row r="230" spans="1:10" x14ac:dyDescent="0.25">
      <c r="A230" s="5">
        <v>43554</v>
      </c>
      <c r="B230" s="4">
        <v>229</v>
      </c>
      <c r="C230" s="4" t="s">
        <v>212</v>
      </c>
      <c r="D230" s="4">
        <v>1</v>
      </c>
      <c r="E230" t="s">
        <v>1</v>
      </c>
      <c r="G230" s="67"/>
      <c r="I230">
        <v>1</v>
      </c>
    </row>
    <row r="231" spans="1:10" x14ac:dyDescent="0.25">
      <c r="A231" s="5">
        <v>43554</v>
      </c>
      <c r="B231" s="4">
        <v>230</v>
      </c>
      <c r="C231" s="4" t="s">
        <v>213</v>
      </c>
      <c r="D231" s="4">
        <v>1</v>
      </c>
      <c r="E231" t="s">
        <v>1</v>
      </c>
      <c r="G231" s="67"/>
    </row>
    <row r="232" spans="1:10" x14ac:dyDescent="0.25">
      <c r="A232" s="5">
        <v>43554</v>
      </c>
      <c r="B232" s="4">
        <v>231</v>
      </c>
      <c r="C232" s="4" t="s">
        <v>7</v>
      </c>
      <c r="D232" s="4">
        <v>1</v>
      </c>
      <c r="E232" t="s">
        <v>1</v>
      </c>
      <c r="G232" s="67">
        <v>0.1</v>
      </c>
      <c r="I232">
        <v>1</v>
      </c>
    </row>
    <row r="233" spans="1:10" x14ac:dyDescent="0.25">
      <c r="A233" s="5">
        <v>43567</v>
      </c>
      <c r="B233" s="4">
        <v>232</v>
      </c>
      <c r="C233" s="4" t="s">
        <v>160</v>
      </c>
      <c r="E233" t="s">
        <v>110</v>
      </c>
      <c r="F233" s="16">
        <v>2</v>
      </c>
      <c r="G233" s="67">
        <v>0.02</v>
      </c>
      <c r="I233">
        <v>1</v>
      </c>
    </row>
    <row r="234" spans="1:10" x14ac:dyDescent="0.25">
      <c r="A234" s="5">
        <v>43567</v>
      </c>
      <c r="B234" s="4">
        <v>233</v>
      </c>
      <c r="C234" s="4" t="s">
        <v>208</v>
      </c>
      <c r="D234" s="4">
        <v>1</v>
      </c>
      <c r="E234" t="s">
        <v>225</v>
      </c>
      <c r="G234" s="67"/>
      <c r="H234" s="6">
        <v>-0.02</v>
      </c>
      <c r="J234">
        <v>1</v>
      </c>
    </row>
    <row r="235" spans="1:10" x14ac:dyDescent="0.25">
      <c r="A235" s="5">
        <v>43580</v>
      </c>
      <c r="B235" s="4">
        <v>234</v>
      </c>
      <c r="C235" s="4" t="s">
        <v>35</v>
      </c>
      <c r="E235" t="s">
        <v>110</v>
      </c>
      <c r="F235" s="16">
        <v>0.2</v>
      </c>
      <c r="G235" s="67">
        <v>0.02</v>
      </c>
      <c r="I235">
        <v>1</v>
      </c>
    </row>
    <row r="236" spans="1:10" x14ac:dyDescent="0.25">
      <c r="A236" s="5">
        <v>43583</v>
      </c>
      <c r="B236" s="4">
        <v>235</v>
      </c>
      <c r="C236" s="4" t="s">
        <v>214</v>
      </c>
      <c r="E236" t="s">
        <v>17</v>
      </c>
      <c r="G236" s="67"/>
      <c r="J236">
        <v>1</v>
      </c>
    </row>
    <row r="237" spans="1:10" x14ac:dyDescent="0.25">
      <c r="A237" s="5">
        <v>43587</v>
      </c>
      <c r="B237" s="4">
        <v>236</v>
      </c>
      <c r="C237" s="4" t="s">
        <v>215</v>
      </c>
      <c r="E237" t="s">
        <v>110</v>
      </c>
      <c r="G237" s="67">
        <v>5.5E-2</v>
      </c>
      <c r="I237">
        <v>1</v>
      </c>
    </row>
    <row r="238" spans="1:10" x14ac:dyDescent="0.25">
      <c r="A238" s="5">
        <v>43599</v>
      </c>
      <c r="B238" s="50" t="s">
        <v>216</v>
      </c>
      <c r="C238" s="4" t="s">
        <v>217</v>
      </c>
      <c r="D238" s="4">
        <v>1</v>
      </c>
      <c r="E238" t="s">
        <v>1</v>
      </c>
      <c r="G238" s="67"/>
    </row>
    <row r="239" spans="1:10" x14ac:dyDescent="0.25">
      <c r="A239" s="5">
        <v>43600</v>
      </c>
      <c r="B239" s="4">
        <v>237</v>
      </c>
      <c r="C239" s="4" t="s">
        <v>35</v>
      </c>
      <c r="E239" t="s">
        <v>17</v>
      </c>
      <c r="F239" s="16">
        <v>2</v>
      </c>
      <c r="G239" s="67"/>
      <c r="H239" s="6">
        <v>-0.01</v>
      </c>
      <c r="J239">
        <v>1</v>
      </c>
    </row>
    <row r="240" spans="1:10" x14ac:dyDescent="0.25">
      <c r="A240" s="5">
        <v>43600</v>
      </c>
      <c r="B240" s="4">
        <v>238</v>
      </c>
      <c r="C240" s="4" t="s">
        <v>12</v>
      </c>
      <c r="E240" t="s">
        <v>17</v>
      </c>
      <c r="F240" s="16">
        <v>3</v>
      </c>
      <c r="G240" s="67"/>
      <c r="H240" s="6">
        <v>-0.01</v>
      </c>
      <c r="J240">
        <v>1</v>
      </c>
    </row>
    <row r="241" spans="1:10" x14ac:dyDescent="0.25">
      <c r="A241" s="5">
        <v>43600</v>
      </c>
      <c r="B241" s="50" t="s">
        <v>218</v>
      </c>
      <c r="C241" s="4" t="s">
        <v>3</v>
      </c>
      <c r="E241" t="s">
        <v>1</v>
      </c>
      <c r="G241" s="67"/>
      <c r="I241">
        <v>1</v>
      </c>
    </row>
    <row r="242" spans="1:10" x14ac:dyDescent="0.25">
      <c r="A242" s="5">
        <v>43600</v>
      </c>
      <c r="B242" s="4">
        <v>239</v>
      </c>
      <c r="C242" s="4" t="s">
        <v>219</v>
      </c>
      <c r="E242" t="s">
        <v>1</v>
      </c>
      <c r="G242" s="67"/>
      <c r="I242">
        <v>1</v>
      </c>
    </row>
    <row r="243" spans="1:10" x14ac:dyDescent="0.25">
      <c r="A243" s="5">
        <v>43600</v>
      </c>
      <c r="B243" s="4">
        <v>240</v>
      </c>
      <c r="C243" s="4" t="s">
        <v>220</v>
      </c>
      <c r="D243" s="4">
        <v>1</v>
      </c>
      <c r="E243" t="s">
        <v>17</v>
      </c>
      <c r="F243" s="16">
        <v>9</v>
      </c>
      <c r="G243" s="67"/>
      <c r="H243" s="6">
        <v>-0.01</v>
      </c>
      <c r="J243">
        <v>1</v>
      </c>
    </row>
    <row r="244" spans="1:10" x14ac:dyDescent="0.25">
      <c r="A244" s="5">
        <v>43601</v>
      </c>
      <c r="B244" s="4">
        <v>241</v>
      </c>
      <c r="C244" s="4" t="s">
        <v>221</v>
      </c>
      <c r="E244" t="s">
        <v>1</v>
      </c>
      <c r="G244" s="67"/>
      <c r="I244">
        <v>1</v>
      </c>
    </row>
    <row r="245" spans="1:10" x14ac:dyDescent="0.25">
      <c r="A245" s="5">
        <v>43601</v>
      </c>
      <c r="B245" s="4">
        <v>242</v>
      </c>
      <c r="C245" s="4" t="s">
        <v>9</v>
      </c>
      <c r="E245" t="s">
        <v>1</v>
      </c>
      <c r="G245" s="67"/>
      <c r="I245">
        <v>1</v>
      </c>
    </row>
    <row r="246" spans="1:10" x14ac:dyDescent="0.25">
      <c r="A246" s="5">
        <v>43601</v>
      </c>
      <c r="B246" s="4">
        <v>243</v>
      </c>
      <c r="C246" s="4" t="s">
        <v>222</v>
      </c>
      <c r="D246" s="4">
        <v>1</v>
      </c>
      <c r="E246" t="s">
        <v>223</v>
      </c>
      <c r="G246" s="67">
        <v>1E-3</v>
      </c>
      <c r="I246">
        <v>1</v>
      </c>
    </row>
    <row r="247" spans="1:10" x14ac:dyDescent="0.25">
      <c r="A247" s="5">
        <v>43613</v>
      </c>
      <c r="B247" s="4">
        <v>244</v>
      </c>
      <c r="C247" s="4" t="s">
        <v>226</v>
      </c>
      <c r="D247" s="4">
        <v>1</v>
      </c>
      <c r="E247" t="s">
        <v>1</v>
      </c>
      <c r="G247" s="67"/>
      <c r="I247">
        <v>1</v>
      </c>
    </row>
    <row r="248" spans="1:10" x14ac:dyDescent="0.25">
      <c r="A248" s="5">
        <v>43613</v>
      </c>
      <c r="B248" s="4">
        <v>245</v>
      </c>
      <c r="C248" s="4" t="s">
        <v>129</v>
      </c>
      <c r="D248" s="4">
        <v>1</v>
      </c>
      <c r="E248" t="s">
        <v>1</v>
      </c>
      <c r="G248" s="67"/>
      <c r="I248">
        <v>1</v>
      </c>
    </row>
    <row r="249" spans="1:10" x14ac:dyDescent="0.25">
      <c r="A249" s="5">
        <v>43619</v>
      </c>
      <c r="B249" s="4">
        <v>246</v>
      </c>
      <c r="C249" s="4" t="s">
        <v>198</v>
      </c>
      <c r="E249" t="s">
        <v>227</v>
      </c>
      <c r="G249" s="67">
        <v>5.0000000000000001E-3</v>
      </c>
      <c r="I249">
        <v>1</v>
      </c>
    </row>
    <row r="250" spans="1:10" x14ac:dyDescent="0.25">
      <c r="A250" s="5">
        <v>43621</v>
      </c>
      <c r="B250" s="4">
        <v>247</v>
      </c>
      <c r="C250" s="4" t="s">
        <v>35</v>
      </c>
      <c r="E250" t="s">
        <v>17</v>
      </c>
      <c r="F250" s="16">
        <v>2</v>
      </c>
      <c r="G250" s="67"/>
      <c r="H250" s="6">
        <v>-0.01</v>
      </c>
      <c r="J250">
        <v>1</v>
      </c>
    </row>
    <row r="251" spans="1:10" x14ac:dyDescent="0.25">
      <c r="A251" s="5">
        <v>43621</v>
      </c>
      <c r="B251" s="4">
        <v>248</v>
      </c>
      <c r="C251" s="4" t="s">
        <v>35</v>
      </c>
      <c r="E251" t="s">
        <v>170</v>
      </c>
      <c r="F251" s="16">
        <v>2</v>
      </c>
      <c r="G251" s="67"/>
      <c r="H251" s="6">
        <v>-4.0000000000000002E-4</v>
      </c>
      <c r="J251">
        <v>1</v>
      </c>
    </row>
    <row r="252" spans="1:10" x14ac:dyDescent="0.25">
      <c r="A252" s="5">
        <v>39969</v>
      </c>
      <c r="B252" s="4">
        <v>249</v>
      </c>
      <c r="C252" s="4" t="s">
        <v>228</v>
      </c>
      <c r="D252" s="4">
        <v>1</v>
      </c>
      <c r="E252" t="s">
        <v>142</v>
      </c>
      <c r="G252" s="67">
        <v>6.7000000000000004E-2</v>
      </c>
      <c r="I252">
        <v>1</v>
      </c>
    </row>
    <row r="253" spans="1:10" x14ac:dyDescent="0.25">
      <c r="A253" s="5">
        <v>43628</v>
      </c>
      <c r="B253" s="4">
        <v>250</v>
      </c>
      <c r="C253" s="4" t="s">
        <v>229</v>
      </c>
      <c r="E253" t="s">
        <v>17</v>
      </c>
      <c r="G253" s="67"/>
      <c r="H253" s="6">
        <v>-0.01</v>
      </c>
      <c r="J253">
        <v>1</v>
      </c>
    </row>
    <row r="254" spans="1:10" x14ac:dyDescent="0.25">
      <c r="A254" s="5">
        <v>43635</v>
      </c>
      <c r="B254" s="4">
        <v>251</v>
      </c>
      <c r="C254" s="4" t="s">
        <v>230</v>
      </c>
      <c r="E254" t="s">
        <v>1</v>
      </c>
      <c r="G254" s="67"/>
      <c r="I254">
        <v>1</v>
      </c>
    </row>
    <row r="255" spans="1:10" x14ac:dyDescent="0.25">
      <c r="A255" s="5">
        <v>43635</v>
      </c>
      <c r="B255" s="4">
        <v>252</v>
      </c>
      <c r="C255" s="4" t="s">
        <v>231</v>
      </c>
      <c r="E255" t="s">
        <v>1</v>
      </c>
      <c r="G255" s="67"/>
      <c r="I255">
        <v>1</v>
      </c>
    </row>
    <row r="256" spans="1:10" x14ac:dyDescent="0.25">
      <c r="A256" s="5">
        <v>43635</v>
      </c>
      <c r="B256" s="4">
        <v>253</v>
      </c>
      <c r="C256" s="4" t="s">
        <v>232</v>
      </c>
      <c r="E256" t="s">
        <v>1</v>
      </c>
      <c r="G256" s="67"/>
      <c r="I256">
        <v>1</v>
      </c>
    </row>
    <row r="257" spans="1:10" x14ac:dyDescent="0.25">
      <c r="A257" s="5">
        <v>43635</v>
      </c>
      <c r="B257" s="4">
        <v>254</v>
      </c>
      <c r="C257" s="4" t="s">
        <v>233</v>
      </c>
      <c r="E257" t="s">
        <v>1</v>
      </c>
      <c r="G257" s="67"/>
      <c r="I257">
        <v>1</v>
      </c>
    </row>
    <row r="258" spans="1:10" x14ac:dyDescent="0.25">
      <c r="A258" s="5">
        <v>43635</v>
      </c>
      <c r="B258" s="4">
        <v>255</v>
      </c>
      <c r="C258" s="4" t="s">
        <v>234</v>
      </c>
      <c r="E258" t="s">
        <v>1</v>
      </c>
      <c r="G258" s="67"/>
      <c r="I258">
        <v>1</v>
      </c>
    </row>
    <row r="259" spans="1:10" x14ac:dyDescent="0.25">
      <c r="A259" s="5">
        <v>43635</v>
      </c>
      <c r="B259" s="4">
        <v>256</v>
      </c>
      <c r="C259" s="4" t="s">
        <v>235</v>
      </c>
      <c r="E259" t="s">
        <v>1</v>
      </c>
      <c r="G259" s="67"/>
      <c r="I259">
        <v>1</v>
      </c>
    </row>
    <row r="260" spans="1:10" x14ac:dyDescent="0.25">
      <c r="A260" s="5">
        <v>43663</v>
      </c>
      <c r="B260" s="4">
        <v>257</v>
      </c>
      <c r="C260" s="4" t="s">
        <v>236</v>
      </c>
      <c r="E260" t="s">
        <v>142</v>
      </c>
      <c r="F260" s="16">
        <v>22</v>
      </c>
      <c r="G260" s="67">
        <v>0.43</v>
      </c>
      <c r="I260">
        <v>1</v>
      </c>
    </row>
    <row r="261" spans="1:10" x14ac:dyDescent="0.25">
      <c r="A261" s="5">
        <v>43667</v>
      </c>
      <c r="B261" s="4">
        <v>258</v>
      </c>
      <c r="C261" s="4" t="s">
        <v>237</v>
      </c>
      <c r="E261" t="s">
        <v>238</v>
      </c>
      <c r="F261" s="16">
        <v>8</v>
      </c>
      <c r="G261" s="67">
        <v>1E-3</v>
      </c>
      <c r="I261">
        <v>1</v>
      </c>
    </row>
    <row r="262" spans="1:10" x14ac:dyDescent="0.25">
      <c r="A262" s="5">
        <v>43677</v>
      </c>
      <c r="B262" s="4">
        <v>259</v>
      </c>
      <c r="C262" s="4" t="s">
        <v>3</v>
      </c>
      <c r="E262" t="s">
        <v>142</v>
      </c>
      <c r="F262" s="16">
        <v>7</v>
      </c>
      <c r="G262" s="67">
        <v>7.0000000000000007E-2</v>
      </c>
      <c r="I262">
        <v>1</v>
      </c>
    </row>
    <row r="263" spans="1:10" x14ac:dyDescent="0.25">
      <c r="A263" s="5">
        <v>43682</v>
      </c>
      <c r="B263" s="4">
        <v>260</v>
      </c>
      <c r="C263" s="4" t="s">
        <v>40</v>
      </c>
      <c r="E263" t="s">
        <v>1</v>
      </c>
      <c r="G263" s="67"/>
      <c r="I263">
        <v>1</v>
      </c>
    </row>
    <row r="264" spans="1:10" x14ac:dyDescent="0.25">
      <c r="A264" s="5">
        <v>43686</v>
      </c>
      <c r="B264" s="4">
        <v>261</v>
      </c>
      <c r="C264" s="4" t="s">
        <v>239</v>
      </c>
      <c r="E264" t="s">
        <v>4</v>
      </c>
      <c r="G264" s="67"/>
      <c r="I264">
        <v>1</v>
      </c>
    </row>
    <row r="265" spans="1:10" x14ac:dyDescent="0.25">
      <c r="A265" s="5">
        <v>43686</v>
      </c>
      <c r="B265" s="4">
        <v>262</v>
      </c>
      <c r="C265" s="4" t="s">
        <v>22</v>
      </c>
      <c r="E265" t="s">
        <v>1</v>
      </c>
      <c r="G265" s="67"/>
      <c r="I265">
        <v>1</v>
      </c>
    </row>
    <row r="266" spans="1:10" x14ac:dyDescent="0.25">
      <c r="A266" s="5">
        <v>43686</v>
      </c>
      <c r="B266" s="4">
        <v>263</v>
      </c>
      <c r="C266" s="4" t="s">
        <v>3</v>
      </c>
      <c r="E266" t="s">
        <v>249</v>
      </c>
      <c r="F266" s="16">
        <v>8</v>
      </c>
      <c r="G266" s="67"/>
      <c r="J266">
        <v>1</v>
      </c>
    </row>
    <row r="267" spans="1:10" x14ac:dyDescent="0.25">
      <c r="A267" s="5">
        <v>43686</v>
      </c>
      <c r="B267" s="4">
        <v>264</v>
      </c>
      <c r="C267" s="4" t="s">
        <v>35</v>
      </c>
      <c r="E267" t="s">
        <v>17</v>
      </c>
      <c r="F267" s="16">
        <v>1</v>
      </c>
      <c r="G267" s="67"/>
      <c r="J267">
        <v>1</v>
      </c>
    </row>
    <row r="268" spans="1:10" x14ac:dyDescent="0.25">
      <c r="A268" s="5">
        <v>43688</v>
      </c>
      <c r="B268" s="4">
        <v>265</v>
      </c>
      <c r="C268" s="4" t="s">
        <v>240</v>
      </c>
      <c r="E268" t="s">
        <v>1</v>
      </c>
      <c r="G268" s="67"/>
      <c r="I268">
        <v>1</v>
      </c>
      <c r="J268">
        <v>1</v>
      </c>
    </row>
    <row r="269" spans="1:10" x14ac:dyDescent="0.25">
      <c r="A269" s="5">
        <v>43689</v>
      </c>
      <c r="B269" s="4">
        <v>266</v>
      </c>
      <c r="C269" s="4" t="s">
        <v>241</v>
      </c>
      <c r="E269" t="s">
        <v>1</v>
      </c>
      <c r="G269" s="67"/>
      <c r="I269">
        <v>1</v>
      </c>
    </row>
    <row r="270" spans="1:10" x14ac:dyDescent="0.25">
      <c r="A270" s="5">
        <v>43693</v>
      </c>
      <c r="B270" s="4">
        <v>267</v>
      </c>
      <c r="C270" s="4" t="s">
        <v>35</v>
      </c>
      <c r="E270" t="s">
        <v>17</v>
      </c>
      <c r="F270" s="16">
        <v>3</v>
      </c>
      <c r="G270" s="67"/>
      <c r="J270">
        <v>1</v>
      </c>
    </row>
    <row r="271" spans="1:10" x14ac:dyDescent="0.25">
      <c r="A271" s="5">
        <v>43699</v>
      </c>
      <c r="B271" s="4">
        <v>268</v>
      </c>
      <c r="C271" s="4" t="s">
        <v>200</v>
      </c>
      <c r="E271" t="s">
        <v>250</v>
      </c>
      <c r="G271" s="67">
        <v>5.3999999999999999E-2</v>
      </c>
      <c r="I271">
        <v>1</v>
      </c>
    </row>
    <row r="272" spans="1:10" x14ac:dyDescent="0.25">
      <c r="A272" s="5">
        <v>43699</v>
      </c>
      <c r="B272" s="4">
        <v>269</v>
      </c>
      <c r="C272" s="4" t="s">
        <v>242</v>
      </c>
      <c r="E272" t="s">
        <v>1</v>
      </c>
      <c r="G272" s="67"/>
      <c r="I272">
        <v>1</v>
      </c>
    </row>
    <row r="273" spans="1:10" x14ac:dyDescent="0.25">
      <c r="A273" s="5">
        <v>43705</v>
      </c>
      <c r="B273" s="4">
        <v>270</v>
      </c>
      <c r="C273" s="4" t="s">
        <v>243</v>
      </c>
      <c r="E273" t="s">
        <v>142</v>
      </c>
      <c r="F273" s="16">
        <v>19</v>
      </c>
      <c r="G273" s="67"/>
      <c r="I273">
        <v>1</v>
      </c>
    </row>
    <row r="274" spans="1:10" x14ac:dyDescent="0.25">
      <c r="A274" s="5">
        <v>43705</v>
      </c>
      <c r="B274" s="4">
        <v>270</v>
      </c>
      <c r="C274" s="4" t="s">
        <v>3</v>
      </c>
      <c r="E274" t="s">
        <v>251</v>
      </c>
      <c r="G274" s="67"/>
      <c r="H274" s="6">
        <v>-5.0000000000000001E-3</v>
      </c>
      <c r="J274">
        <v>1</v>
      </c>
    </row>
    <row r="275" spans="1:10" x14ac:dyDescent="0.25">
      <c r="A275" s="5">
        <v>43724</v>
      </c>
      <c r="B275" s="4">
        <v>271</v>
      </c>
      <c r="C275" s="4" t="s">
        <v>35</v>
      </c>
      <c r="E275" t="s">
        <v>142</v>
      </c>
      <c r="G275" s="67">
        <v>0.01</v>
      </c>
      <c r="I275">
        <v>1</v>
      </c>
    </row>
    <row r="276" spans="1:10" x14ac:dyDescent="0.25">
      <c r="A276" s="5">
        <v>43728</v>
      </c>
      <c r="B276" s="4">
        <v>272</v>
      </c>
      <c r="C276" s="4" t="s">
        <v>57</v>
      </c>
      <c r="E276" t="s">
        <v>252</v>
      </c>
      <c r="F276" s="16">
        <v>1</v>
      </c>
      <c r="G276" s="67"/>
      <c r="I276">
        <v>1</v>
      </c>
    </row>
    <row r="277" spans="1:10" x14ac:dyDescent="0.25">
      <c r="A277" s="5">
        <v>43744</v>
      </c>
      <c r="B277" s="4">
        <v>273</v>
      </c>
      <c r="C277" s="4" t="s">
        <v>244</v>
      </c>
      <c r="E277" t="s">
        <v>253</v>
      </c>
      <c r="G277" s="67">
        <v>3.6999999999999998E-2</v>
      </c>
      <c r="I277">
        <v>1</v>
      </c>
    </row>
    <row r="278" spans="1:10" x14ac:dyDescent="0.25">
      <c r="A278" s="5">
        <v>43752</v>
      </c>
      <c r="B278" s="4">
        <v>274</v>
      </c>
      <c r="C278" s="4" t="s">
        <v>245</v>
      </c>
      <c r="E278" t="s">
        <v>1</v>
      </c>
      <c r="F278" s="16">
        <v>7</v>
      </c>
      <c r="G278" s="67"/>
      <c r="I278">
        <v>1</v>
      </c>
    </row>
    <row r="279" spans="1:10" x14ac:dyDescent="0.25">
      <c r="A279" s="5">
        <v>43753</v>
      </c>
      <c r="B279" s="4">
        <v>275</v>
      </c>
      <c r="C279" s="4" t="s">
        <v>35</v>
      </c>
      <c r="E279" t="s">
        <v>17</v>
      </c>
      <c r="F279" s="16">
        <v>1</v>
      </c>
      <c r="G279" s="67"/>
      <c r="J279">
        <v>1</v>
      </c>
    </row>
    <row r="280" spans="1:10" x14ac:dyDescent="0.25">
      <c r="A280" s="5">
        <v>43753</v>
      </c>
      <c r="B280" s="4">
        <v>276</v>
      </c>
      <c r="C280" s="4" t="s">
        <v>246</v>
      </c>
      <c r="E280" t="s">
        <v>265</v>
      </c>
      <c r="G280" s="67"/>
      <c r="H280" s="6">
        <v>-6.0000000000000001E-3</v>
      </c>
      <c r="J280">
        <v>1</v>
      </c>
    </row>
    <row r="281" spans="1:10" x14ac:dyDescent="0.25">
      <c r="A281" s="5">
        <v>43763</v>
      </c>
      <c r="B281" s="4">
        <v>277</v>
      </c>
      <c r="C281" s="4" t="s">
        <v>247</v>
      </c>
      <c r="E281" t="s">
        <v>265</v>
      </c>
      <c r="G281" s="67">
        <v>5.0000000000000001E-3</v>
      </c>
      <c r="I281">
        <v>1</v>
      </c>
    </row>
    <row r="282" spans="1:10" x14ac:dyDescent="0.25">
      <c r="A282" s="5">
        <v>43767</v>
      </c>
      <c r="B282" s="4">
        <v>278</v>
      </c>
      <c r="C282" s="4" t="s">
        <v>248</v>
      </c>
      <c r="E282" t="s">
        <v>265</v>
      </c>
      <c r="F282" s="16">
        <v>30</v>
      </c>
      <c r="G282" s="67"/>
      <c r="H282" s="6">
        <v>-4.0000000000000001E-3</v>
      </c>
      <c r="J282">
        <v>1</v>
      </c>
    </row>
    <row r="283" spans="1:10" x14ac:dyDescent="0.25">
      <c r="A283" s="5">
        <v>43781</v>
      </c>
      <c r="B283" s="4">
        <v>280</v>
      </c>
      <c r="C283" s="4" t="s">
        <v>254</v>
      </c>
      <c r="E283" t="s">
        <v>1</v>
      </c>
      <c r="G283" s="67"/>
      <c r="I283">
        <v>1</v>
      </c>
      <c r="J283">
        <v>1</v>
      </c>
    </row>
    <row r="284" spans="1:10" x14ac:dyDescent="0.25">
      <c r="A284" s="5">
        <v>43782</v>
      </c>
      <c r="B284" s="4">
        <v>281</v>
      </c>
      <c r="C284" s="4" t="s">
        <v>255</v>
      </c>
      <c r="E284" t="s">
        <v>1</v>
      </c>
      <c r="G284" s="67">
        <v>0.08</v>
      </c>
      <c r="I284">
        <v>1</v>
      </c>
    </row>
    <row r="285" spans="1:10" x14ac:dyDescent="0.25">
      <c r="A285" s="5">
        <v>43784</v>
      </c>
      <c r="B285" s="4">
        <v>282</v>
      </c>
      <c r="C285" s="4" t="s">
        <v>243</v>
      </c>
      <c r="E285" t="s">
        <v>256</v>
      </c>
      <c r="G285" s="67">
        <v>7.0000000000000007E-2</v>
      </c>
      <c r="I285">
        <v>1</v>
      </c>
    </row>
    <row r="286" spans="1:10" x14ac:dyDescent="0.25">
      <c r="A286" s="5">
        <v>43796</v>
      </c>
      <c r="B286" s="4">
        <v>283</v>
      </c>
      <c r="C286" s="4" t="s">
        <v>8</v>
      </c>
      <c r="E286" t="s">
        <v>257</v>
      </c>
      <c r="G286" s="67">
        <v>0.01</v>
      </c>
      <c r="I286">
        <v>1</v>
      </c>
    </row>
    <row r="287" spans="1:10" x14ac:dyDescent="0.25">
      <c r="A287" s="5">
        <v>43801</v>
      </c>
      <c r="B287" s="4">
        <v>284</v>
      </c>
      <c r="C287" s="4" t="s">
        <v>258</v>
      </c>
      <c r="E287" t="s">
        <v>17</v>
      </c>
      <c r="F287" s="16">
        <v>1</v>
      </c>
      <c r="G287" s="67"/>
      <c r="J287">
        <v>1</v>
      </c>
    </row>
    <row r="288" spans="1:10" x14ac:dyDescent="0.25">
      <c r="A288" s="5">
        <v>43808</v>
      </c>
      <c r="B288" s="4">
        <v>285</v>
      </c>
      <c r="C288" s="4" t="s">
        <v>259</v>
      </c>
      <c r="E288" t="s">
        <v>116</v>
      </c>
      <c r="G288" s="67">
        <v>0.12</v>
      </c>
      <c r="I288">
        <v>1</v>
      </c>
    </row>
    <row r="289" spans="1:10" x14ac:dyDescent="0.25">
      <c r="A289" s="5">
        <v>43808</v>
      </c>
      <c r="B289" s="4">
        <v>286</v>
      </c>
      <c r="C289" s="4" t="s">
        <v>160</v>
      </c>
      <c r="E289" t="s">
        <v>116</v>
      </c>
      <c r="F289" s="16">
        <v>1</v>
      </c>
      <c r="G289" s="67">
        <v>0.01</v>
      </c>
      <c r="I289">
        <v>1</v>
      </c>
    </row>
    <row r="290" spans="1:10" x14ac:dyDescent="0.25">
      <c r="A290" s="5">
        <v>43811</v>
      </c>
      <c r="B290" s="4">
        <v>287</v>
      </c>
      <c r="C290" s="4" t="s">
        <v>8</v>
      </c>
      <c r="E290" t="s">
        <v>17</v>
      </c>
      <c r="G290" s="67"/>
      <c r="H290" s="6">
        <v>-0.01</v>
      </c>
      <c r="J290">
        <v>1</v>
      </c>
    </row>
    <row r="291" spans="1:10" x14ac:dyDescent="0.25">
      <c r="A291" s="5">
        <v>43812</v>
      </c>
      <c r="B291" s="4">
        <v>288</v>
      </c>
      <c r="C291" s="4" t="s">
        <v>260</v>
      </c>
      <c r="E291" t="s">
        <v>116</v>
      </c>
      <c r="G291" s="67">
        <v>0.03</v>
      </c>
      <c r="I291">
        <v>1</v>
      </c>
    </row>
    <row r="292" spans="1:10" x14ac:dyDescent="0.25">
      <c r="A292" s="5">
        <v>43815</v>
      </c>
      <c r="B292" s="4">
        <v>289</v>
      </c>
      <c r="C292" s="4" t="s">
        <v>164</v>
      </c>
      <c r="E292" t="s">
        <v>257</v>
      </c>
      <c r="G292" s="67">
        <v>1E-4</v>
      </c>
      <c r="I292">
        <v>1</v>
      </c>
    </row>
    <row r="293" spans="1:10" x14ac:dyDescent="0.25">
      <c r="A293" s="5">
        <v>43815</v>
      </c>
      <c r="B293" s="4">
        <v>290</v>
      </c>
      <c r="C293" s="4" t="s">
        <v>247</v>
      </c>
      <c r="E293" t="s">
        <v>116</v>
      </c>
      <c r="F293" s="16">
        <v>45</v>
      </c>
      <c r="G293" s="67">
        <v>0.1</v>
      </c>
      <c r="I293">
        <v>1</v>
      </c>
    </row>
    <row r="294" spans="1:10" x14ac:dyDescent="0.25">
      <c r="A294" s="5">
        <v>43816</v>
      </c>
      <c r="B294" s="4">
        <v>291</v>
      </c>
      <c r="C294" s="4" t="s">
        <v>49</v>
      </c>
      <c r="E294" t="s">
        <v>249</v>
      </c>
      <c r="F294" s="16">
        <v>30</v>
      </c>
      <c r="G294" s="67"/>
      <c r="H294" s="6">
        <v>-0.01</v>
      </c>
      <c r="J294">
        <v>1</v>
      </c>
    </row>
    <row r="295" spans="1:10" x14ac:dyDescent="0.25">
      <c r="A295" s="5">
        <v>43837</v>
      </c>
      <c r="B295" s="4">
        <v>292</v>
      </c>
      <c r="C295" s="4" t="s">
        <v>3</v>
      </c>
      <c r="E295" t="s">
        <v>1</v>
      </c>
      <c r="G295" s="67"/>
      <c r="I295">
        <v>1</v>
      </c>
    </row>
    <row r="296" spans="1:10" x14ac:dyDescent="0.25">
      <c r="A296" s="5">
        <v>43838</v>
      </c>
      <c r="B296" s="4">
        <v>293</v>
      </c>
      <c r="C296" s="4" t="s">
        <v>261</v>
      </c>
      <c r="E296" t="s">
        <v>116</v>
      </c>
      <c r="F296" s="16">
        <v>12</v>
      </c>
      <c r="G296" s="67">
        <v>0.12</v>
      </c>
      <c r="I296">
        <v>1</v>
      </c>
    </row>
    <row r="297" spans="1:10" x14ac:dyDescent="0.25">
      <c r="A297" s="5">
        <v>43845</v>
      </c>
      <c r="B297" s="4">
        <v>294</v>
      </c>
      <c r="C297" s="4" t="s">
        <v>255</v>
      </c>
      <c r="E297" t="s">
        <v>1</v>
      </c>
      <c r="G297" s="67"/>
      <c r="I297">
        <v>1</v>
      </c>
    </row>
    <row r="298" spans="1:10" x14ac:dyDescent="0.25">
      <c r="A298" s="5">
        <v>43850</v>
      </c>
      <c r="B298" s="4">
        <v>295</v>
      </c>
      <c r="C298" s="4" t="s">
        <v>200</v>
      </c>
      <c r="E298" t="s">
        <v>1</v>
      </c>
      <c r="G298" s="67"/>
      <c r="I298">
        <v>1</v>
      </c>
      <c r="J298">
        <v>1</v>
      </c>
    </row>
    <row r="299" spans="1:10" x14ac:dyDescent="0.25">
      <c r="A299" s="5">
        <v>43851</v>
      </c>
      <c r="B299" s="4">
        <v>296</v>
      </c>
      <c r="C299" s="4" t="s">
        <v>262</v>
      </c>
      <c r="E299" t="s">
        <v>1</v>
      </c>
      <c r="G299" s="67"/>
      <c r="I299">
        <v>1</v>
      </c>
    </row>
    <row r="300" spans="1:10" x14ac:dyDescent="0.25">
      <c r="A300" s="5">
        <v>43860</v>
      </c>
      <c r="B300" s="4">
        <v>297</v>
      </c>
      <c r="C300" s="4" t="s">
        <v>263</v>
      </c>
      <c r="E300" t="s">
        <v>1</v>
      </c>
      <c r="G300" s="67"/>
      <c r="H300" s="6">
        <v>-0.01</v>
      </c>
      <c r="J300">
        <v>1</v>
      </c>
    </row>
    <row r="301" spans="1:10" x14ac:dyDescent="0.25">
      <c r="A301" s="5">
        <v>43860</v>
      </c>
      <c r="B301" s="4">
        <v>298</v>
      </c>
      <c r="C301" s="4" t="s">
        <v>264</v>
      </c>
      <c r="E301" t="s">
        <v>1</v>
      </c>
      <c r="G301" s="67"/>
      <c r="H301" s="6">
        <v>-0.01</v>
      </c>
      <c r="J301">
        <v>1</v>
      </c>
    </row>
    <row r="302" spans="1:10" x14ac:dyDescent="0.25">
      <c r="A302" s="5">
        <v>43864</v>
      </c>
      <c r="B302" s="4">
        <f>B301+1</f>
        <v>299</v>
      </c>
      <c r="C302" s="4" t="s">
        <v>266</v>
      </c>
      <c r="E302" t="s">
        <v>17</v>
      </c>
      <c r="G302" s="67"/>
      <c r="H302" s="6">
        <v>-0.01</v>
      </c>
      <c r="J302">
        <v>1</v>
      </c>
    </row>
    <row r="303" spans="1:10" x14ac:dyDescent="0.25">
      <c r="A303" s="5">
        <v>43867</v>
      </c>
      <c r="B303" s="4">
        <f t="shared" ref="B303:B329" si="4">B302+1</f>
        <v>300</v>
      </c>
      <c r="C303" s="4" t="s">
        <v>3</v>
      </c>
      <c r="E303" t="s">
        <v>116</v>
      </c>
      <c r="F303" s="16">
        <v>27</v>
      </c>
      <c r="G303" s="67">
        <v>0.55000000000000004</v>
      </c>
      <c r="I303">
        <v>1</v>
      </c>
    </row>
    <row r="304" spans="1:10" x14ac:dyDescent="0.25">
      <c r="A304" s="5">
        <v>43874</v>
      </c>
      <c r="B304" s="4">
        <f t="shared" si="4"/>
        <v>301</v>
      </c>
      <c r="C304" s="4" t="s">
        <v>267</v>
      </c>
      <c r="E304" t="s">
        <v>116</v>
      </c>
      <c r="F304" s="16">
        <v>11</v>
      </c>
      <c r="G304" s="67">
        <v>0.03</v>
      </c>
      <c r="I304">
        <v>1</v>
      </c>
    </row>
    <row r="305" spans="1:10" x14ac:dyDescent="0.25">
      <c r="A305" s="5">
        <v>43885</v>
      </c>
      <c r="B305" s="4">
        <f t="shared" si="4"/>
        <v>302</v>
      </c>
      <c r="C305" s="4" t="s">
        <v>268</v>
      </c>
      <c r="E305" t="s">
        <v>116</v>
      </c>
      <c r="F305" s="16">
        <v>7</v>
      </c>
      <c r="G305" s="67">
        <v>0.02</v>
      </c>
      <c r="I305">
        <v>1</v>
      </c>
    </row>
    <row r="306" spans="1:10" x14ac:dyDescent="0.25">
      <c r="A306" s="5">
        <v>43885</v>
      </c>
      <c r="B306" s="4">
        <f t="shared" si="4"/>
        <v>303</v>
      </c>
      <c r="C306" s="4" t="s">
        <v>269</v>
      </c>
      <c r="E306" t="s">
        <v>116</v>
      </c>
      <c r="F306" s="16">
        <v>7</v>
      </c>
      <c r="G306" s="67">
        <v>0.02</v>
      </c>
      <c r="I306">
        <v>1</v>
      </c>
    </row>
    <row r="307" spans="1:10" x14ac:dyDescent="0.25">
      <c r="A307" s="5">
        <v>43885</v>
      </c>
      <c r="B307" s="4">
        <f t="shared" si="4"/>
        <v>304</v>
      </c>
      <c r="C307" s="4" t="s">
        <v>270</v>
      </c>
      <c r="E307" t="s">
        <v>116</v>
      </c>
      <c r="F307" s="16">
        <v>7</v>
      </c>
      <c r="G307" s="67">
        <v>0.02</v>
      </c>
      <c r="I307">
        <v>1</v>
      </c>
    </row>
    <row r="308" spans="1:10" x14ac:dyDescent="0.25">
      <c r="A308" s="5">
        <v>43899</v>
      </c>
      <c r="B308" s="4">
        <f t="shared" si="4"/>
        <v>305</v>
      </c>
      <c r="C308" s="4" t="s">
        <v>271</v>
      </c>
      <c r="E308" t="s">
        <v>105</v>
      </c>
      <c r="F308" s="16">
        <v>5</v>
      </c>
      <c r="G308" s="67">
        <v>1E-3</v>
      </c>
      <c r="I308">
        <v>1</v>
      </c>
    </row>
    <row r="309" spans="1:10" x14ac:dyDescent="0.25">
      <c r="A309" s="5">
        <v>43899</v>
      </c>
      <c r="B309" s="4">
        <f t="shared" si="4"/>
        <v>306</v>
      </c>
      <c r="C309" s="4" t="s">
        <v>77</v>
      </c>
      <c r="E309" t="s">
        <v>17</v>
      </c>
      <c r="F309" s="16">
        <v>6</v>
      </c>
      <c r="G309" s="67"/>
      <c r="H309" s="6">
        <v>-0.01</v>
      </c>
      <c r="J309">
        <v>1</v>
      </c>
    </row>
    <row r="310" spans="1:10" x14ac:dyDescent="0.25">
      <c r="A310" s="5">
        <v>43901</v>
      </c>
      <c r="B310" s="4">
        <f t="shared" si="4"/>
        <v>307</v>
      </c>
      <c r="C310" s="4" t="s">
        <v>272</v>
      </c>
      <c r="E310" t="s">
        <v>17</v>
      </c>
      <c r="F310" s="16">
        <v>5</v>
      </c>
      <c r="G310" s="67"/>
      <c r="H310" s="6">
        <v>-0.01</v>
      </c>
      <c r="J310">
        <v>1</v>
      </c>
    </row>
    <row r="311" spans="1:10" x14ac:dyDescent="0.25">
      <c r="A311" s="5">
        <v>43908</v>
      </c>
      <c r="B311" s="4">
        <f t="shared" si="4"/>
        <v>308</v>
      </c>
      <c r="C311" s="4" t="s">
        <v>273</v>
      </c>
      <c r="E311" t="s">
        <v>116</v>
      </c>
      <c r="F311" s="16">
        <v>7</v>
      </c>
      <c r="G311" s="67">
        <v>0.28000000000000003</v>
      </c>
      <c r="I311">
        <v>1</v>
      </c>
    </row>
    <row r="312" spans="1:10" x14ac:dyDescent="0.25">
      <c r="A312" s="5">
        <v>43909</v>
      </c>
      <c r="B312" s="4">
        <f t="shared" si="4"/>
        <v>309</v>
      </c>
      <c r="C312" s="4" t="s">
        <v>160</v>
      </c>
      <c r="E312" t="s">
        <v>105</v>
      </c>
      <c r="G312" s="67">
        <v>1E-3</v>
      </c>
      <c r="I312">
        <v>1</v>
      </c>
    </row>
    <row r="313" spans="1:10" x14ac:dyDescent="0.25">
      <c r="A313" s="5">
        <v>43909</v>
      </c>
      <c r="B313" s="20">
        <v>310</v>
      </c>
      <c r="C313" s="4" t="s">
        <v>21</v>
      </c>
      <c r="E313" t="s">
        <v>105</v>
      </c>
      <c r="G313" s="67">
        <v>1E-3</v>
      </c>
      <c r="I313">
        <v>1</v>
      </c>
    </row>
    <row r="314" spans="1:10" x14ac:dyDescent="0.25">
      <c r="A314" s="5">
        <v>43909</v>
      </c>
      <c r="B314" s="4">
        <f t="shared" si="4"/>
        <v>311</v>
      </c>
      <c r="C314" s="4" t="s">
        <v>35</v>
      </c>
      <c r="E314" t="s">
        <v>105</v>
      </c>
      <c r="G314" s="67">
        <v>1E-3</v>
      </c>
      <c r="I314">
        <v>1</v>
      </c>
    </row>
    <row r="315" spans="1:10" x14ac:dyDescent="0.25">
      <c r="A315" s="5">
        <v>43909</v>
      </c>
      <c r="B315" s="4">
        <f t="shared" si="4"/>
        <v>312</v>
      </c>
      <c r="C315" s="4" t="s">
        <v>277</v>
      </c>
      <c r="E315" t="s">
        <v>1</v>
      </c>
      <c r="G315" s="67">
        <v>0.46</v>
      </c>
      <c r="H315" s="6" t="s">
        <v>278</v>
      </c>
      <c r="I315">
        <v>1</v>
      </c>
    </row>
    <row r="316" spans="1:10" x14ac:dyDescent="0.25">
      <c r="A316" s="5">
        <v>43910</v>
      </c>
      <c r="B316" s="4">
        <f t="shared" si="4"/>
        <v>313</v>
      </c>
      <c r="C316" s="4" t="s">
        <v>274</v>
      </c>
      <c r="E316" t="s">
        <v>17</v>
      </c>
      <c r="G316" s="67"/>
      <c r="H316" s="6">
        <v>-0.01</v>
      </c>
      <c r="J316">
        <v>1</v>
      </c>
    </row>
    <row r="317" spans="1:10" x14ac:dyDescent="0.25">
      <c r="A317" s="5">
        <v>43910</v>
      </c>
      <c r="B317" s="4">
        <f t="shared" si="4"/>
        <v>314</v>
      </c>
      <c r="C317" s="4" t="s">
        <v>276</v>
      </c>
      <c r="E317" t="s">
        <v>17</v>
      </c>
      <c r="G317" s="67"/>
      <c r="H317" s="6">
        <v>-0.01</v>
      </c>
      <c r="J317">
        <v>1</v>
      </c>
    </row>
    <row r="318" spans="1:10" x14ac:dyDescent="0.25">
      <c r="A318" s="5">
        <v>43910</v>
      </c>
      <c r="B318" s="4">
        <f t="shared" si="4"/>
        <v>315</v>
      </c>
      <c r="C318" s="4" t="s">
        <v>275</v>
      </c>
      <c r="E318" t="s">
        <v>17</v>
      </c>
      <c r="G318" s="67"/>
      <c r="H318" s="6">
        <v>-0.01</v>
      </c>
      <c r="J318">
        <v>1</v>
      </c>
    </row>
    <row r="319" spans="1:10" x14ac:dyDescent="0.25">
      <c r="A319" s="5">
        <v>43910</v>
      </c>
      <c r="B319" s="4">
        <f t="shared" si="4"/>
        <v>316</v>
      </c>
      <c r="C319" s="4" t="s">
        <v>11</v>
      </c>
      <c r="E319" t="s">
        <v>116</v>
      </c>
      <c r="F319" s="16">
        <v>5</v>
      </c>
      <c r="G319" s="67">
        <v>0.28999999999999998</v>
      </c>
      <c r="I319">
        <v>1</v>
      </c>
    </row>
    <row r="320" spans="1:10" x14ac:dyDescent="0.25">
      <c r="A320" s="5">
        <v>43913</v>
      </c>
      <c r="B320" s="4">
        <f t="shared" si="4"/>
        <v>317</v>
      </c>
      <c r="C320" s="4" t="s">
        <v>279</v>
      </c>
      <c r="E320" t="s">
        <v>116</v>
      </c>
      <c r="F320" s="16">
        <v>2</v>
      </c>
      <c r="G320" s="67">
        <v>0.2</v>
      </c>
      <c r="I320">
        <v>1</v>
      </c>
    </row>
    <row r="321" spans="1:10" x14ac:dyDescent="0.25">
      <c r="A321" s="5">
        <v>43913</v>
      </c>
      <c r="B321" s="4">
        <f t="shared" si="4"/>
        <v>318</v>
      </c>
      <c r="C321" s="4" t="s">
        <v>280</v>
      </c>
      <c r="E321" t="s">
        <v>1</v>
      </c>
      <c r="F321" s="16">
        <v>200</v>
      </c>
      <c r="G321" s="67">
        <v>0.36</v>
      </c>
      <c r="I321">
        <v>1</v>
      </c>
    </row>
    <row r="322" spans="1:10" x14ac:dyDescent="0.25">
      <c r="A322" s="5">
        <v>43913</v>
      </c>
      <c r="B322" s="4">
        <f t="shared" si="4"/>
        <v>319</v>
      </c>
      <c r="C322" s="4" t="s">
        <v>103</v>
      </c>
      <c r="E322" t="s">
        <v>116</v>
      </c>
      <c r="F322" s="16">
        <v>32</v>
      </c>
      <c r="G322" s="67">
        <v>0.32</v>
      </c>
      <c r="I322">
        <v>1</v>
      </c>
    </row>
    <row r="323" spans="1:10" x14ac:dyDescent="0.25">
      <c r="A323" s="5">
        <v>43913</v>
      </c>
      <c r="B323" s="4">
        <f t="shared" si="4"/>
        <v>320</v>
      </c>
      <c r="C323" s="4" t="s">
        <v>283</v>
      </c>
      <c r="E323" t="s">
        <v>320</v>
      </c>
      <c r="F323" s="16">
        <v>80</v>
      </c>
      <c r="G323" s="67">
        <v>0.19</v>
      </c>
      <c r="I323">
        <v>1</v>
      </c>
    </row>
    <row r="324" spans="1:10" x14ac:dyDescent="0.25">
      <c r="A324" s="5">
        <v>43917</v>
      </c>
      <c r="B324" s="4">
        <f t="shared" si="4"/>
        <v>321</v>
      </c>
      <c r="C324" s="4" t="s">
        <v>284</v>
      </c>
      <c r="E324" t="s">
        <v>17</v>
      </c>
      <c r="G324" s="67"/>
      <c r="H324" s="6">
        <v>-0.01</v>
      </c>
      <c r="J324">
        <v>1</v>
      </c>
    </row>
    <row r="325" spans="1:10" x14ac:dyDescent="0.25">
      <c r="A325" s="5">
        <v>43917</v>
      </c>
      <c r="B325" s="4">
        <f t="shared" si="4"/>
        <v>322</v>
      </c>
      <c r="C325" s="4" t="s">
        <v>285</v>
      </c>
      <c r="E325" t="s">
        <v>17</v>
      </c>
      <c r="G325" s="67"/>
      <c r="H325" s="6">
        <v>-0.01</v>
      </c>
      <c r="J325">
        <v>1</v>
      </c>
    </row>
    <row r="326" spans="1:10" x14ac:dyDescent="0.25">
      <c r="A326" s="5">
        <v>43921</v>
      </c>
      <c r="B326" s="4">
        <f t="shared" si="4"/>
        <v>323</v>
      </c>
      <c r="C326" s="4" t="s">
        <v>281</v>
      </c>
      <c r="E326" t="s">
        <v>116</v>
      </c>
      <c r="F326" s="16">
        <v>24</v>
      </c>
      <c r="G326" s="67">
        <v>0.14000000000000001</v>
      </c>
      <c r="I326">
        <v>1</v>
      </c>
    </row>
    <row r="327" spans="1:10" x14ac:dyDescent="0.25">
      <c r="A327" s="5">
        <v>43927</v>
      </c>
      <c r="B327" s="4">
        <f t="shared" si="4"/>
        <v>324</v>
      </c>
      <c r="C327" s="4" t="s">
        <v>286</v>
      </c>
      <c r="E327" t="s">
        <v>1</v>
      </c>
      <c r="G327" s="67"/>
    </row>
    <row r="328" spans="1:10" x14ac:dyDescent="0.25">
      <c r="A328" s="5">
        <v>43937</v>
      </c>
      <c r="B328" s="4">
        <f t="shared" si="4"/>
        <v>325</v>
      </c>
      <c r="C328" s="4" t="s">
        <v>71</v>
      </c>
      <c r="E328" t="s">
        <v>116</v>
      </c>
      <c r="F328" s="16">
        <v>19</v>
      </c>
      <c r="G328" s="67">
        <v>0.04</v>
      </c>
      <c r="I328">
        <v>1</v>
      </c>
    </row>
    <row r="329" spans="1:10" x14ac:dyDescent="0.25">
      <c r="A329" s="5">
        <v>43941</v>
      </c>
      <c r="B329" s="4">
        <f t="shared" si="4"/>
        <v>326</v>
      </c>
      <c r="C329" s="4" t="s">
        <v>282</v>
      </c>
      <c r="E329" t="s">
        <v>116</v>
      </c>
      <c r="F329" s="16">
        <v>8</v>
      </c>
      <c r="G329" s="67">
        <v>0.08</v>
      </c>
      <c r="I329">
        <v>1</v>
      </c>
    </row>
    <row r="330" spans="1:10" x14ac:dyDescent="0.25">
      <c r="A330" s="5">
        <v>43945</v>
      </c>
      <c r="B330" s="4">
        <v>327</v>
      </c>
      <c r="C330" s="4" t="s">
        <v>287</v>
      </c>
      <c r="E330" t="s">
        <v>116</v>
      </c>
      <c r="F330" s="16">
        <v>11</v>
      </c>
      <c r="G330" s="67">
        <v>0.09</v>
      </c>
      <c r="I330">
        <v>1</v>
      </c>
    </row>
    <row r="331" spans="1:10" x14ac:dyDescent="0.25">
      <c r="A331" s="5">
        <v>43952</v>
      </c>
      <c r="B331" s="4">
        <v>328</v>
      </c>
      <c r="C331" s="4" t="s">
        <v>160</v>
      </c>
      <c r="E331" t="s">
        <v>17</v>
      </c>
      <c r="F331" s="16">
        <v>1</v>
      </c>
      <c r="G331" s="67"/>
      <c r="H331" s="6">
        <v>-0.01</v>
      </c>
      <c r="J331">
        <v>1</v>
      </c>
    </row>
    <row r="332" spans="1:10" x14ac:dyDescent="0.25">
      <c r="A332" s="5">
        <v>43963</v>
      </c>
      <c r="B332" s="4">
        <v>329</v>
      </c>
      <c r="C332" s="4" t="s">
        <v>83</v>
      </c>
      <c r="E332" t="s">
        <v>17</v>
      </c>
      <c r="F332" s="16">
        <v>6</v>
      </c>
      <c r="G332" s="67"/>
      <c r="H332" s="6">
        <v>-0.01</v>
      </c>
      <c r="J332">
        <v>1</v>
      </c>
    </row>
    <row r="333" spans="1:10" x14ac:dyDescent="0.25">
      <c r="A333" s="5">
        <v>43963</v>
      </c>
      <c r="B333" s="4">
        <v>330</v>
      </c>
      <c r="C333" s="4" t="s">
        <v>288</v>
      </c>
      <c r="E333" t="s">
        <v>17</v>
      </c>
      <c r="F333" s="16">
        <v>6</v>
      </c>
      <c r="G333" s="67"/>
      <c r="H333" s="6">
        <v>-0.01</v>
      </c>
      <c r="J333">
        <v>1</v>
      </c>
    </row>
    <row r="334" spans="1:10" x14ac:dyDescent="0.25">
      <c r="A334" s="5">
        <v>43975</v>
      </c>
      <c r="B334" s="4">
        <v>331</v>
      </c>
      <c r="C334" s="4" t="s">
        <v>289</v>
      </c>
      <c r="E334" t="s">
        <v>116</v>
      </c>
      <c r="F334" s="16">
        <v>10</v>
      </c>
      <c r="G334" s="67">
        <v>0.16</v>
      </c>
      <c r="I334">
        <v>1</v>
      </c>
    </row>
    <row r="335" spans="1:10" x14ac:dyDescent="0.25">
      <c r="A335" s="5">
        <v>43987</v>
      </c>
      <c r="B335" s="4">
        <v>332</v>
      </c>
      <c r="C335" s="4" t="s">
        <v>38</v>
      </c>
      <c r="E335" t="s">
        <v>17</v>
      </c>
      <c r="F335" s="16">
        <v>4</v>
      </c>
      <c r="G335" s="67"/>
      <c r="H335" s="6">
        <v>-0.01</v>
      </c>
      <c r="J335">
        <v>1</v>
      </c>
    </row>
    <row r="336" spans="1:10" x14ac:dyDescent="0.25">
      <c r="A336" s="5">
        <v>43987</v>
      </c>
      <c r="B336" s="4">
        <v>333</v>
      </c>
      <c r="C336" s="4" t="s">
        <v>130</v>
      </c>
      <c r="E336" t="s">
        <v>17</v>
      </c>
      <c r="F336" s="16">
        <v>4</v>
      </c>
      <c r="G336" s="67"/>
      <c r="H336" s="6">
        <v>-0.01</v>
      </c>
      <c r="J336">
        <v>1</v>
      </c>
    </row>
    <row r="337" spans="1:10" x14ac:dyDescent="0.25">
      <c r="A337" s="5">
        <v>43989</v>
      </c>
      <c r="B337" s="4">
        <v>334</v>
      </c>
      <c r="C337" s="4" t="s">
        <v>290</v>
      </c>
      <c r="E337" t="s">
        <v>321</v>
      </c>
      <c r="F337" s="16">
        <v>125</v>
      </c>
      <c r="G337" s="67">
        <v>0.68</v>
      </c>
      <c r="I337">
        <v>1</v>
      </c>
    </row>
    <row r="338" spans="1:10" x14ac:dyDescent="0.25">
      <c r="A338" s="5">
        <v>43990</v>
      </c>
      <c r="B338" s="4">
        <v>335</v>
      </c>
      <c r="C338" s="4" t="s">
        <v>35</v>
      </c>
      <c r="E338" t="s">
        <v>17</v>
      </c>
      <c r="G338" s="67"/>
      <c r="H338" s="6">
        <v>-0.01</v>
      </c>
      <c r="J338">
        <v>1</v>
      </c>
    </row>
    <row r="339" spans="1:10" x14ac:dyDescent="0.25">
      <c r="A339" s="5">
        <v>43997</v>
      </c>
      <c r="B339" s="4">
        <v>336</v>
      </c>
      <c r="C339" s="4" t="s">
        <v>160</v>
      </c>
      <c r="E339" t="s">
        <v>116</v>
      </c>
      <c r="F339" s="16">
        <v>1</v>
      </c>
      <c r="G339" s="67">
        <v>0.04</v>
      </c>
      <c r="I339">
        <v>1</v>
      </c>
    </row>
    <row r="340" spans="1:10" x14ac:dyDescent="0.25">
      <c r="A340" s="5">
        <v>44018</v>
      </c>
      <c r="B340" s="4">
        <f>B339+1</f>
        <v>337</v>
      </c>
      <c r="C340" s="4" t="s">
        <v>291</v>
      </c>
      <c r="E340" t="s">
        <v>17</v>
      </c>
      <c r="G340" s="67"/>
      <c r="H340" s="6">
        <v>-0.01</v>
      </c>
      <c r="J340">
        <v>1</v>
      </c>
    </row>
    <row r="341" spans="1:10" x14ac:dyDescent="0.25">
      <c r="A341" s="5">
        <v>44019</v>
      </c>
      <c r="B341" s="4">
        <f t="shared" ref="B341:B361" si="5">B340+1</f>
        <v>338</v>
      </c>
      <c r="C341" s="4" t="s">
        <v>160</v>
      </c>
      <c r="E341" t="s">
        <v>110</v>
      </c>
      <c r="F341" s="16">
        <v>1</v>
      </c>
      <c r="G341" s="67">
        <v>0.03</v>
      </c>
      <c r="I341">
        <v>1</v>
      </c>
    </row>
    <row r="342" spans="1:10" x14ac:dyDescent="0.25">
      <c r="A342" s="5">
        <v>44020</v>
      </c>
      <c r="B342" s="4">
        <f t="shared" si="5"/>
        <v>339</v>
      </c>
      <c r="C342" s="4" t="s">
        <v>160</v>
      </c>
      <c r="E342" t="s">
        <v>17</v>
      </c>
      <c r="G342" s="67"/>
      <c r="H342" s="6">
        <v>-0.01</v>
      </c>
      <c r="J342">
        <v>1</v>
      </c>
    </row>
    <row r="343" spans="1:10" x14ac:dyDescent="0.25">
      <c r="A343" s="5">
        <v>44032</v>
      </c>
      <c r="B343" s="4">
        <f t="shared" si="5"/>
        <v>340</v>
      </c>
      <c r="C343" s="4" t="s">
        <v>292</v>
      </c>
      <c r="E343" t="s">
        <v>1</v>
      </c>
      <c r="G343" s="67"/>
    </row>
    <row r="344" spans="1:10" x14ac:dyDescent="0.25">
      <c r="A344" s="5">
        <v>44032</v>
      </c>
      <c r="B344" s="4">
        <f t="shared" si="5"/>
        <v>341</v>
      </c>
      <c r="C344" s="4" t="s">
        <v>293</v>
      </c>
      <c r="E344" t="s">
        <v>298</v>
      </c>
      <c r="F344" s="16">
        <v>75</v>
      </c>
      <c r="G344" s="67">
        <v>0.36</v>
      </c>
      <c r="I344">
        <v>1</v>
      </c>
    </row>
    <row r="345" spans="1:10" x14ac:dyDescent="0.25">
      <c r="A345" s="5">
        <v>44032</v>
      </c>
      <c r="B345" s="4">
        <f t="shared" si="5"/>
        <v>342</v>
      </c>
      <c r="C345" s="4" t="s">
        <v>294</v>
      </c>
      <c r="E345" t="s">
        <v>298</v>
      </c>
      <c r="F345" s="16">
        <v>75</v>
      </c>
      <c r="G345" s="67">
        <v>1.35</v>
      </c>
      <c r="I345">
        <v>1</v>
      </c>
    </row>
    <row r="346" spans="1:10" x14ac:dyDescent="0.25">
      <c r="A346" s="5">
        <v>44032</v>
      </c>
      <c r="B346" s="4">
        <f t="shared" si="5"/>
        <v>343</v>
      </c>
      <c r="C346" s="4" t="s">
        <v>295</v>
      </c>
      <c r="E346" t="s">
        <v>298</v>
      </c>
      <c r="F346" s="16">
        <v>75</v>
      </c>
      <c r="G346" s="67">
        <v>0.19</v>
      </c>
      <c r="I346">
        <v>1</v>
      </c>
    </row>
    <row r="347" spans="1:10" x14ac:dyDescent="0.25">
      <c r="A347" s="5">
        <v>44032</v>
      </c>
      <c r="B347" s="4">
        <f t="shared" si="5"/>
        <v>344</v>
      </c>
      <c r="C347" s="4" t="s">
        <v>296</v>
      </c>
      <c r="E347" t="s">
        <v>298</v>
      </c>
      <c r="F347" s="16">
        <v>75</v>
      </c>
      <c r="G347" s="67">
        <v>0.09</v>
      </c>
      <c r="I347">
        <v>1</v>
      </c>
    </row>
    <row r="348" spans="1:10" x14ac:dyDescent="0.25">
      <c r="A348" s="5">
        <v>44032</v>
      </c>
      <c r="B348" s="4">
        <f t="shared" si="5"/>
        <v>345</v>
      </c>
      <c r="C348" s="4" t="s">
        <v>297</v>
      </c>
      <c r="E348" t="s">
        <v>298</v>
      </c>
      <c r="G348" s="67">
        <v>0.25</v>
      </c>
      <c r="I348">
        <v>1</v>
      </c>
    </row>
    <row r="349" spans="1:10" x14ac:dyDescent="0.25">
      <c r="A349" s="5">
        <v>44054</v>
      </c>
      <c r="B349" s="4">
        <f t="shared" si="5"/>
        <v>346</v>
      </c>
      <c r="C349" s="4" t="s">
        <v>147</v>
      </c>
      <c r="E349" t="s">
        <v>17</v>
      </c>
      <c r="F349" s="16">
        <v>20</v>
      </c>
      <c r="G349" s="67"/>
      <c r="H349" s="6">
        <v>-0.01</v>
      </c>
      <c r="J349">
        <v>1</v>
      </c>
    </row>
    <row r="350" spans="1:10" x14ac:dyDescent="0.25">
      <c r="A350" s="5">
        <v>44054</v>
      </c>
      <c r="B350" s="4">
        <f t="shared" si="5"/>
        <v>347</v>
      </c>
      <c r="C350" s="4" t="s">
        <v>124</v>
      </c>
      <c r="E350" t="s">
        <v>17</v>
      </c>
      <c r="F350" s="16">
        <v>24</v>
      </c>
      <c r="G350" s="67"/>
      <c r="H350" s="6">
        <v>-0.01</v>
      </c>
      <c r="J350">
        <v>1</v>
      </c>
    </row>
    <row r="351" spans="1:10" x14ac:dyDescent="0.25">
      <c r="A351" s="5">
        <v>44056</v>
      </c>
      <c r="B351" s="4">
        <f t="shared" si="5"/>
        <v>348</v>
      </c>
      <c r="C351" s="4" t="s">
        <v>3</v>
      </c>
      <c r="E351" s="4" t="s">
        <v>17</v>
      </c>
      <c r="F351" s="16">
        <v>62</v>
      </c>
      <c r="G351" s="67"/>
      <c r="H351" s="6">
        <v>-0.01</v>
      </c>
      <c r="J351">
        <v>1</v>
      </c>
    </row>
    <row r="352" spans="1:10" x14ac:dyDescent="0.25">
      <c r="A352" s="5">
        <v>44061</v>
      </c>
      <c r="B352" s="4">
        <f t="shared" si="5"/>
        <v>349</v>
      </c>
      <c r="C352" s="4" t="s">
        <v>299</v>
      </c>
      <c r="E352" t="s">
        <v>298</v>
      </c>
      <c r="G352" s="67">
        <v>0.53</v>
      </c>
      <c r="I352">
        <v>1</v>
      </c>
    </row>
    <row r="353" spans="1:10" x14ac:dyDescent="0.25">
      <c r="A353" s="5">
        <v>44067</v>
      </c>
      <c r="B353" s="4">
        <f t="shared" si="5"/>
        <v>350</v>
      </c>
      <c r="C353" s="4" t="s">
        <v>300</v>
      </c>
      <c r="E353" t="s">
        <v>1</v>
      </c>
      <c r="G353" s="67"/>
    </row>
    <row r="354" spans="1:10" x14ac:dyDescent="0.25">
      <c r="A354" s="5">
        <v>44073</v>
      </c>
      <c r="B354" s="4">
        <f t="shared" si="5"/>
        <v>351</v>
      </c>
      <c r="C354" s="4" t="s">
        <v>301</v>
      </c>
      <c r="E354" t="s">
        <v>298</v>
      </c>
      <c r="F354" s="16">
        <v>18</v>
      </c>
      <c r="G354" s="67">
        <v>0.22</v>
      </c>
      <c r="I354">
        <v>1</v>
      </c>
    </row>
    <row r="355" spans="1:10" x14ac:dyDescent="0.25">
      <c r="A355" s="5">
        <v>44073</v>
      </c>
      <c r="B355" s="4">
        <f t="shared" si="5"/>
        <v>352</v>
      </c>
      <c r="C355" s="4" t="s">
        <v>302</v>
      </c>
      <c r="E355" t="s">
        <v>303</v>
      </c>
      <c r="F355" s="16">
        <v>4</v>
      </c>
      <c r="G355" s="67">
        <v>0.23</v>
      </c>
      <c r="I355">
        <v>1</v>
      </c>
    </row>
    <row r="356" spans="1:10" x14ac:dyDescent="0.25">
      <c r="A356" s="5">
        <v>44073</v>
      </c>
      <c r="B356" s="4">
        <f t="shared" si="5"/>
        <v>353</v>
      </c>
      <c r="C356" s="4" t="s">
        <v>304</v>
      </c>
      <c r="E356" t="s">
        <v>60</v>
      </c>
      <c r="F356" s="16">
        <v>4</v>
      </c>
      <c r="G356" s="67"/>
      <c r="H356" s="6">
        <v>-0.01</v>
      </c>
      <c r="J356">
        <v>1</v>
      </c>
    </row>
    <row r="357" spans="1:10" x14ac:dyDescent="0.25">
      <c r="A357" s="5">
        <v>44073</v>
      </c>
      <c r="B357" s="4">
        <f t="shared" si="5"/>
        <v>354</v>
      </c>
      <c r="C357" s="4" t="s">
        <v>305</v>
      </c>
      <c r="E357" t="s">
        <v>60</v>
      </c>
      <c r="F357" s="16">
        <v>4</v>
      </c>
      <c r="G357" s="67"/>
      <c r="H357" s="6">
        <v>-0.01</v>
      </c>
      <c r="J357">
        <v>1</v>
      </c>
    </row>
    <row r="358" spans="1:10" x14ac:dyDescent="0.25">
      <c r="A358" s="5">
        <v>44073</v>
      </c>
      <c r="B358" s="4">
        <f t="shared" si="5"/>
        <v>355</v>
      </c>
      <c r="C358" s="4" t="s">
        <v>306</v>
      </c>
      <c r="E358" t="s">
        <v>60</v>
      </c>
      <c r="F358" s="16">
        <v>4</v>
      </c>
      <c r="G358" s="67"/>
      <c r="H358" s="6">
        <v>-0.01</v>
      </c>
      <c r="J358">
        <v>1</v>
      </c>
    </row>
    <row r="359" spans="1:10" x14ac:dyDescent="0.25">
      <c r="A359" s="5">
        <v>44073</v>
      </c>
      <c r="B359" s="4">
        <f t="shared" si="5"/>
        <v>356</v>
      </c>
      <c r="C359" s="4" t="s">
        <v>307</v>
      </c>
      <c r="E359" t="s">
        <v>60</v>
      </c>
      <c r="F359" s="16">
        <v>4</v>
      </c>
      <c r="G359" s="67">
        <v>0.05</v>
      </c>
      <c r="I359">
        <v>1</v>
      </c>
    </row>
    <row r="360" spans="1:10" x14ac:dyDescent="0.25">
      <c r="A360" s="5">
        <v>44073</v>
      </c>
      <c r="B360" s="4">
        <f t="shared" si="5"/>
        <v>357</v>
      </c>
      <c r="C360" s="4" t="s">
        <v>308</v>
      </c>
      <c r="E360" t="s">
        <v>60</v>
      </c>
      <c r="F360" s="16">
        <v>4</v>
      </c>
      <c r="G360" s="67">
        <v>2.5000000000000001E-2</v>
      </c>
      <c r="I360">
        <v>1</v>
      </c>
    </row>
    <row r="361" spans="1:10" x14ac:dyDescent="0.25">
      <c r="A361" s="5">
        <v>44080</v>
      </c>
      <c r="B361" s="4">
        <f t="shared" si="5"/>
        <v>358</v>
      </c>
      <c r="C361" s="4" t="s">
        <v>112</v>
      </c>
      <c r="E361" t="s">
        <v>319</v>
      </c>
      <c r="F361" s="16">
        <v>85</v>
      </c>
      <c r="G361" s="67">
        <v>0.27</v>
      </c>
      <c r="I361">
        <v>1</v>
      </c>
    </row>
    <row r="362" spans="1:10" x14ac:dyDescent="0.25">
      <c r="A362" s="5">
        <v>44088</v>
      </c>
      <c r="B362" s="4">
        <v>359</v>
      </c>
      <c r="C362" s="4" t="s">
        <v>309</v>
      </c>
      <c r="E362" t="s">
        <v>17</v>
      </c>
      <c r="F362" s="16">
        <v>4</v>
      </c>
      <c r="G362" s="67"/>
      <c r="H362" s="6">
        <v>-0.01</v>
      </c>
      <c r="J362">
        <v>1</v>
      </c>
    </row>
    <row r="363" spans="1:10" x14ac:dyDescent="0.25">
      <c r="A363" s="5">
        <v>44090</v>
      </c>
      <c r="B363" s="4">
        <v>360</v>
      </c>
      <c r="C363" s="4" t="s">
        <v>310</v>
      </c>
      <c r="E363" t="s">
        <v>17</v>
      </c>
      <c r="F363" s="16">
        <v>6</v>
      </c>
      <c r="G363" s="67"/>
      <c r="H363" s="6">
        <v>-0.01</v>
      </c>
      <c r="J363">
        <v>1</v>
      </c>
    </row>
    <row r="364" spans="1:10" x14ac:dyDescent="0.25">
      <c r="A364" s="5">
        <v>44090</v>
      </c>
      <c r="B364" s="4">
        <v>361</v>
      </c>
      <c r="C364" s="4" t="s">
        <v>311</v>
      </c>
      <c r="E364" t="s">
        <v>316</v>
      </c>
      <c r="G364" s="67"/>
      <c r="H364" s="6">
        <v>-5.0000000000000001E-3</v>
      </c>
      <c r="J364">
        <v>1</v>
      </c>
    </row>
    <row r="365" spans="1:10" x14ac:dyDescent="0.25">
      <c r="A365" s="5">
        <v>44095</v>
      </c>
      <c r="B365" s="4">
        <v>362</v>
      </c>
      <c r="C365" s="4" t="s">
        <v>312</v>
      </c>
      <c r="E365" t="s">
        <v>110</v>
      </c>
      <c r="F365" s="16">
        <v>70</v>
      </c>
      <c r="G365" s="67">
        <v>9.4E-2</v>
      </c>
      <c r="I365">
        <v>1</v>
      </c>
    </row>
    <row r="366" spans="1:10" x14ac:dyDescent="0.25">
      <c r="A366" s="5">
        <v>44103</v>
      </c>
      <c r="B366" s="4">
        <v>363</v>
      </c>
      <c r="C366" s="4" t="s">
        <v>313</v>
      </c>
      <c r="E366" t="s">
        <v>303</v>
      </c>
      <c r="F366" s="16">
        <v>40</v>
      </c>
      <c r="G366" s="67">
        <v>0.46</v>
      </c>
      <c r="I366">
        <v>1</v>
      </c>
    </row>
    <row r="367" spans="1:10" x14ac:dyDescent="0.25">
      <c r="A367" s="5">
        <v>44105</v>
      </c>
      <c r="B367" s="4">
        <v>364</v>
      </c>
      <c r="C367" s="4" t="s">
        <v>160</v>
      </c>
      <c r="E367" t="s">
        <v>314</v>
      </c>
      <c r="F367" s="16">
        <v>1</v>
      </c>
      <c r="G367" s="67">
        <v>0.03</v>
      </c>
      <c r="I367">
        <v>1</v>
      </c>
    </row>
    <row r="368" spans="1:10" x14ac:dyDescent="0.25">
      <c r="A368" s="5">
        <v>44109</v>
      </c>
      <c r="B368" s="4">
        <v>365</v>
      </c>
      <c r="C368" s="4" t="s">
        <v>315</v>
      </c>
      <c r="E368" t="s">
        <v>303</v>
      </c>
      <c r="F368" s="16">
        <v>24</v>
      </c>
      <c r="G368" s="67">
        <v>0.11</v>
      </c>
    </row>
    <row r="369" spans="1:10" x14ac:dyDescent="0.25">
      <c r="A369" s="5">
        <v>44110</v>
      </c>
      <c r="B369" s="4">
        <v>366</v>
      </c>
      <c r="C369" s="4" t="s">
        <v>200</v>
      </c>
      <c r="E369" t="s">
        <v>1</v>
      </c>
      <c r="G369" s="67"/>
    </row>
    <row r="370" spans="1:10" x14ac:dyDescent="0.25">
      <c r="A370" s="5">
        <v>44113</v>
      </c>
      <c r="B370" s="4">
        <f>B369+1</f>
        <v>367</v>
      </c>
      <c r="C370" s="4" t="s">
        <v>160</v>
      </c>
      <c r="E370" t="s">
        <v>17</v>
      </c>
      <c r="F370" s="16">
        <v>1</v>
      </c>
      <c r="G370" s="67"/>
      <c r="J370">
        <v>1</v>
      </c>
    </row>
    <row r="371" spans="1:10" x14ac:dyDescent="0.25">
      <c r="A371" s="5">
        <v>44129</v>
      </c>
      <c r="B371" s="4">
        <f t="shared" ref="B371:B389" si="6">B370+1</f>
        <v>368</v>
      </c>
      <c r="C371" s="4" t="s">
        <v>11</v>
      </c>
      <c r="E371" t="s">
        <v>17</v>
      </c>
      <c r="F371" s="16">
        <v>15</v>
      </c>
      <c r="G371" s="67"/>
      <c r="H371" s="6">
        <v>-0.01</v>
      </c>
      <c r="J371">
        <v>1</v>
      </c>
    </row>
    <row r="372" spans="1:10" x14ac:dyDescent="0.25">
      <c r="A372" s="5">
        <v>44137</v>
      </c>
      <c r="B372" s="4">
        <f t="shared" si="6"/>
        <v>369</v>
      </c>
      <c r="C372" s="4" t="s">
        <v>243</v>
      </c>
      <c r="E372" t="s">
        <v>317</v>
      </c>
      <c r="G372" s="67"/>
      <c r="I372">
        <v>1</v>
      </c>
    </row>
    <row r="373" spans="1:10" x14ac:dyDescent="0.25">
      <c r="A373" s="5">
        <v>44140</v>
      </c>
      <c r="B373" s="4">
        <f t="shared" si="6"/>
        <v>370</v>
      </c>
      <c r="C373" s="4" t="s">
        <v>322</v>
      </c>
      <c r="E373" t="s">
        <v>303</v>
      </c>
      <c r="F373" s="16">
        <v>30</v>
      </c>
      <c r="G373" s="67">
        <v>0.39</v>
      </c>
      <c r="I373">
        <v>1</v>
      </c>
    </row>
    <row r="374" spans="1:10" x14ac:dyDescent="0.25">
      <c r="A374" s="5">
        <v>44141</v>
      </c>
      <c r="B374" s="4">
        <f t="shared" si="6"/>
        <v>371</v>
      </c>
      <c r="C374" s="4" t="s">
        <v>3</v>
      </c>
      <c r="E374" t="s">
        <v>17</v>
      </c>
      <c r="F374" s="16">
        <v>20</v>
      </c>
      <c r="G374" s="67"/>
      <c r="J374">
        <v>1</v>
      </c>
    </row>
    <row r="375" spans="1:10" x14ac:dyDescent="0.25">
      <c r="A375" s="5">
        <v>44144</v>
      </c>
      <c r="B375" s="4">
        <f t="shared" si="6"/>
        <v>372</v>
      </c>
      <c r="C375" s="4" t="s">
        <v>299</v>
      </c>
      <c r="E375" t="s">
        <v>225</v>
      </c>
      <c r="F375" s="16">
        <v>1</v>
      </c>
      <c r="G375" s="67"/>
      <c r="H375" s="6">
        <v>-0.02</v>
      </c>
      <c r="J375">
        <v>1</v>
      </c>
    </row>
    <row r="376" spans="1:10" x14ac:dyDescent="0.25">
      <c r="A376" s="5">
        <v>44145</v>
      </c>
      <c r="B376" s="4">
        <f t="shared" si="6"/>
        <v>373</v>
      </c>
      <c r="C376" s="4" t="s">
        <v>318</v>
      </c>
      <c r="E376" t="s">
        <v>317</v>
      </c>
      <c r="G376" s="67">
        <v>0.09</v>
      </c>
      <c r="I376">
        <v>1</v>
      </c>
    </row>
    <row r="377" spans="1:10" x14ac:dyDescent="0.25">
      <c r="A377" s="5">
        <v>44148</v>
      </c>
      <c r="B377" s="4">
        <f t="shared" si="6"/>
        <v>374</v>
      </c>
      <c r="C377" s="4" t="s">
        <v>200</v>
      </c>
      <c r="E377" t="s">
        <v>1</v>
      </c>
      <c r="G377" s="67"/>
    </row>
    <row r="378" spans="1:10" x14ac:dyDescent="0.25">
      <c r="A378" s="5">
        <v>44158</v>
      </c>
      <c r="B378" s="4">
        <f t="shared" si="6"/>
        <v>375</v>
      </c>
      <c r="C378" s="4" t="s">
        <v>323</v>
      </c>
      <c r="E378" t="s">
        <v>1</v>
      </c>
      <c r="G378" s="67"/>
    </row>
    <row r="379" spans="1:10" x14ac:dyDescent="0.25">
      <c r="A379" s="5">
        <v>44161</v>
      </c>
      <c r="B379" s="4">
        <f t="shared" si="6"/>
        <v>376</v>
      </c>
      <c r="C379" s="4" t="s">
        <v>324</v>
      </c>
      <c r="E379" t="s">
        <v>303</v>
      </c>
      <c r="F379" s="16">
        <v>15</v>
      </c>
      <c r="G379" s="67">
        <v>4.2000000000000003E-2</v>
      </c>
      <c r="I379">
        <v>1</v>
      </c>
    </row>
    <row r="380" spans="1:10" x14ac:dyDescent="0.25">
      <c r="A380" s="5">
        <v>44175</v>
      </c>
      <c r="B380" s="4">
        <f t="shared" si="6"/>
        <v>377</v>
      </c>
      <c r="C380" s="4" t="s">
        <v>325</v>
      </c>
      <c r="E380" t="s">
        <v>17</v>
      </c>
      <c r="F380" s="16">
        <v>10</v>
      </c>
      <c r="G380" s="67"/>
      <c r="H380" s="6">
        <v>-0.01</v>
      </c>
      <c r="J380">
        <v>1</v>
      </c>
    </row>
    <row r="381" spans="1:10" x14ac:dyDescent="0.25">
      <c r="A381" s="5">
        <v>44175</v>
      </c>
      <c r="B381" s="4">
        <f t="shared" si="6"/>
        <v>378</v>
      </c>
      <c r="C381" s="4" t="s">
        <v>164</v>
      </c>
      <c r="E381" t="s">
        <v>17</v>
      </c>
      <c r="F381" s="16">
        <v>10</v>
      </c>
      <c r="G381" s="67"/>
      <c r="H381" s="6">
        <v>-0.01</v>
      </c>
    </row>
    <row r="382" spans="1:10" x14ac:dyDescent="0.25">
      <c r="A382" s="5">
        <v>44175</v>
      </c>
      <c r="B382" s="4">
        <f t="shared" si="6"/>
        <v>379</v>
      </c>
      <c r="C382" s="4" t="s">
        <v>326</v>
      </c>
      <c r="E382" t="s">
        <v>303</v>
      </c>
      <c r="F382" s="16">
        <v>30</v>
      </c>
      <c r="G382" s="67">
        <v>0.02</v>
      </c>
      <c r="I382">
        <v>1</v>
      </c>
    </row>
    <row r="383" spans="1:10" x14ac:dyDescent="0.25">
      <c r="A383" s="5">
        <v>44176</v>
      </c>
      <c r="B383" s="4">
        <f t="shared" si="6"/>
        <v>380</v>
      </c>
      <c r="C383" s="4" t="s">
        <v>325</v>
      </c>
      <c r="E383" t="s">
        <v>17</v>
      </c>
      <c r="F383" s="16">
        <v>3</v>
      </c>
      <c r="G383" s="67"/>
      <c r="H383" s="6">
        <v>-0.01</v>
      </c>
      <c r="J383">
        <v>1</v>
      </c>
    </row>
    <row r="384" spans="1:10" x14ac:dyDescent="0.25">
      <c r="A384" s="5">
        <v>44176</v>
      </c>
      <c r="B384" s="4">
        <f t="shared" si="6"/>
        <v>381</v>
      </c>
      <c r="C384" s="4" t="s">
        <v>327</v>
      </c>
      <c r="E384" t="s">
        <v>17</v>
      </c>
      <c r="F384" s="16">
        <v>10</v>
      </c>
      <c r="G384" s="67"/>
      <c r="H384" s="6">
        <v>-0.01</v>
      </c>
      <c r="J384">
        <v>1</v>
      </c>
    </row>
    <row r="385" spans="1:10" x14ac:dyDescent="0.25">
      <c r="A385" s="5">
        <v>44176</v>
      </c>
      <c r="B385" s="4">
        <f t="shared" si="6"/>
        <v>382</v>
      </c>
      <c r="C385" s="4" t="s">
        <v>291</v>
      </c>
      <c r="E385" t="s">
        <v>338</v>
      </c>
      <c r="F385" s="16">
        <v>10</v>
      </c>
      <c r="G385" s="67">
        <v>0.19</v>
      </c>
      <c r="I385">
        <v>1</v>
      </c>
    </row>
    <row r="386" spans="1:10" x14ac:dyDescent="0.25">
      <c r="A386" s="5">
        <v>44176</v>
      </c>
      <c r="B386" s="4">
        <f t="shared" si="6"/>
        <v>383</v>
      </c>
      <c r="C386" s="4" t="s">
        <v>328</v>
      </c>
      <c r="E386" t="s">
        <v>303</v>
      </c>
      <c r="F386" s="16">
        <v>29</v>
      </c>
      <c r="G386" s="67">
        <v>4.0000000000000002E-4</v>
      </c>
      <c r="I386">
        <v>1</v>
      </c>
    </row>
    <row r="387" spans="1:10" x14ac:dyDescent="0.25">
      <c r="A387" s="5">
        <v>44183</v>
      </c>
      <c r="B387" s="4">
        <f t="shared" si="6"/>
        <v>384</v>
      </c>
      <c r="C387" s="4" t="s">
        <v>329</v>
      </c>
      <c r="E387" t="s">
        <v>303</v>
      </c>
      <c r="F387" s="16">
        <v>22</v>
      </c>
      <c r="G387" s="67">
        <v>1.4E-2</v>
      </c>
      <c r="I387">
        <v>1</v>
      </c>
    </row>
    <row r="388" spans="1:10" x14ac:dyDescent="0.25">
      <c r="A388" s="5">
        <v>44201</v>
      </c>
      <c r="B388" s="4">
        <f t="shared" si="6"/>
        <v>385</v>
      </c>
      <c r="C388" s="4" t="s">
        <v>129</v>
      </c>
      <c r="E388" t="s">
        <v>17</v>
      </c>
      <c r="G388" s="67"/>
      <c r="H388" s="6">
        <v>-0.01</v>
      </c>
      <c r="J388">
        <v>1</v>
      </c>
    </row>
    <row r="389" spans="1:10" x14ac:dyDescent="0.25">
      <c r="A389" s="5">
        <v>44201</v>
      </c>
      <c r="B389" s="4">
        <f t="shared" si="6"/>
        <v>386</v>
      </c>
      <c r="C389" s="4" t="s">
        <v>330</v>
      </c>
      <c r="E389" t="s">
        <v>1</v>
      </c>
      <c r="G389" s="67"/>
      <c r="I389">
        <v>1</v>
      </c>
      <c r="J389">
        <v>1</v>
      </c>
    </row>
    <row r="390" spans="1:10" x14ac:dyDescent="0.25">
      <c r="A390" s="5">
        <v>44204</v>
      </c>
      <c r="B390" s="4">
        <f>B389+1</f>
        <v>387</v>
      </c>
      <c r="C390" s="4" t="s">
        <v>331</v>
      </c>
      <c r="E390" t="s">
        <v>17</v>
      </c>
      <c r="G390" s="67"/>
      <c r="H390" s="6">
        <v>-0.01</v>
      </c>
      <c r="J390">
        <v>1</v>
      </c>
    </row>
    <row r="391" spans="1:10" x14ac:dyDescent="0.25">
      <c r="A391" s="5">
        <v>44218</v>
      </c>
      <c r="B391" s="4">
        <f t="shared" ref="B391:B397" si="7">B390+1</f>
        <v>388</v>
      </c>
      <c r="C391" s="5" t="s">
        <v>332</v>
      </c>
      <c r="E391" t="s">
        <v>343</v>
      </c>
      <c r="G391" s="67"/>
      <c r="H391" s="6">
        <v>-0.01</v>
      </c>
      <c r="J391">
        <v>1</v>
      </c>
    </row>
    <row r="392" spans="1:10" x14ac:dyDescent="0.25">
      <c r="A392" s="5">
        <v>44218</v>
      </c>
      <c r="B392" s="4">
        <f t="shared" si="7"/>
        <v>389</v>
      </c>
      <c r="C392" s="4" t="s">
        <v>333</v>
      </c>
      <c r="E392" t="s">
        <v>17</v>
      </c>
      <c r="G392" s="67"/>
      <c r="H392" s="6">
        <v>-0.01</v>
      </c>
      <c r="J392">
        <v>1</v>
      </c>
    </row>
    <row r="393" spans="1:10" x14ac:dyDescent="0.25">
      <c r="A393" s="5">
        <v>44218</v>
      </c>
      <c r="B393" s="4">
        <f t="shared" si="7"/>
        <v>390</v>
      </c>
      <c r="C393" s="4" t="s">
        <v>334</v>
      </c>
      <c r="E393" t="s">
        <v>17</v>
      </c>
      <c r="G393" s="67"/>
      <c r="H393" s="6">
        <v>-0.01</v>
      </c>
      <c r="J393">
        <v>1</v>
      </c>
    </row>
    <row r="394" spans="1:10" x14ac:dyDescent="0.25">
      <c r="A394" s="5">
        <v>44218</v>
      </c>
      <c r="B394" s="4">
        <f t="shared" si="7"/>
        <v>391</v>
      </c>
      <c r="C394" s="4" t="s">
        <v>342</v>
      </c>
      <c r="E394" t="s">
        <v>303</v>
      </c>
      <c r="F394" s="16">
        <v>2</v>
      </c>
      <c r="G394" s="67">
        <v>0.42</v>
      </c>
      <c r="I394">
        <v>1</v>
      </c>
    </row>
    <row r="395" spans="1:10" x14ac:dyDescent="0.25">
      <c r="A395" s="5">
        <v>44218</v>
      </c>
      <c r="B395" s="4">
        <f t="shared" si="7"/>
        <v>392</v>
      </c>
      <c r="C395" s="4" t="s">
        <v>335</v>
      </c>
      <c r="E395" t="s">
        <v>341</v>
      </c>
      <c r="G395" s="67">
        <v>0.02</v>
      </c>
      <c r="I395">
        <v>1</v>
      </c>
    </row>
    <row r="396" spans="1:10" x14ac:dyDescent="0.25">
      <c r="A396" s="5">
        <v>44218</v>
      </c>
      <c r="B396" s="4">
        <f t="shared" si="7"/>
        <v>393</v>
      </c>
      <c r="C396" s="4" t="s">
        <v>336</v>
      </c>
      <c r="E396" t="s">
        <v>316</v>
      </c>
      <c r="G396" s="67"/>
      <c r="J396">
        <v>1</v>
      </c>
    </row>
    <row r="397" spans="1:10" x14ac:dyDescent="0.25">
      <c r="A397" s="5">
        <v>44219</v>
      </c>
      <c r="B397" s="4">
        <f t="shared" si="7"/>
        <v>394</v>
      </c>
      <c r="C397" s="4" t="s">
        <v>339</v>
      </c>
      <c r="E397" t="s">
        <v>1</v>
      </c>
      <c r="G397" s="67"/>
      <c r="J397">
        <v>1</v>
      </c>
    </row>
    <row r="398" spans="1:10" x14ac:dyDescent="0.25">
      <c r="A398" s="5">
        <v>44221</v>
      </c>
      <c r="B398" s="4">
        <f t="shared" ref="B398:B401" si="8">B397+1</f>
        <v>395</v>
      </c>
      <c r="C398" s="4" t="s">
        <v>127</v>
      </c>
      <c r="E398" t="s">
        <v>344</v>
      </c>
      <c r="G398" s="67"/>
      <c r="I398">
        <v>1</v>
      </c>
    </row>
    <row r="399" spans="1:10" x14ac:dyDescent="0.25">
      <c r="A399" s="5">
        <v>44232</v>
      </c>
      <c r="B399" s="4">
        <f t="shared" si="8"/>
        <v>396</v>
      </c>
      <c r="C399" s="4" t="s">
        <v>345</v>
      </c>
      <c r="E399" t="s">
        <v>1</v>
      </c>
      <c r="G399" s="67"/>
      <c r="I399">
        <v>1</v>
      </c>
    </row>
    <row r="400" spans="1:10" x14ac:dyDescent="0.25">
      <c r="A400" s="5">
        <v>44236</v>
      </c>
      <c r="B400" s="4">
        <f t="shared" si="8"/>
        <v>397</v>
      </c>
      <c r="C400" s="4" t="s">
        <v>35</v>
      </c>
      <c r="E400" t="s">
        <v>346</v>
      </c>
      <c r="F400" s="16">
        <v>2</v>
      </c>
      <c r="G400" s="67">
        <v>0.1</v>
      </c>
      <c r="I400">
        <v>1</v>
      </c>
    </row>
    <row r="401" spans="1:10" x14ac:dyDescent="0.25">
      <c r="A401" s="5">
        <v>44242</v>
      </c>
      <c r="B401" s="4">
        <f t="shared" si="8"/>
        <v>398</v>
      </c>
      <c r="C401" s="4" t="s">
        <v>347</v>
      </c>
      <c r="E401" t="s">
        <v>17</v>
      </c>
      <c r="G401" s="67"/>
      <c r="H401" s="6">
        <v>-0.01</v>
      </c>
      <c r="J401">
        <v>1</v>
      </c>
    </row>
    <row r="402" spans="1:10" x14ac:dyDescent="0.25">
      <c r="A402" s="5">
        <v>44247</v>
      </c>
      <c r="B402" s="4">
        <f>B401+1</f>
        <v>399</v>
      </c>
      <c r="C402" s="4" t="s">
        <v>348</v>
      </c>
      <c r="E402" t="s">
        <v>110</v>
      </c>
      <c r="F402" s="16">
        <v>50</v>
      </c>
      <c r="G402" s="67">
        <v>0.12</v>
      </c>
      <c r="I402">
        <v>1</v>
      </c>
    </row>
    <row r="403" spans="1:10" x14ac:dyDescent="0.25">
      <c r="A403" s="5">
        <v>44253</v>
      </c>
      <c r="B403" s="4">
        <f t="shared" ref="B403:B409" si="9">B402+1</f>
        <v>400</v>
      </c>
      <c r="C403" s="4" t="s">
        <v>349</v>
      </c>
      <c r="E403" t="s">
        <v>17</v>
      </c>
      <c r="F403" s="16">
        <v>5</v>
      </c>
      <c r="G403" s="67"/>
      <c r="H403" s="6">
        <v>-0.01</v>
      </c>
      <c r="J403">
        <v>1</v>
      </c>
    </row>
    <row r="404" spans="1:10" x14ac:dyDescent="0.25">
      <c r="A404" s="5">
        <v>44260</v>
      </c>
      <c r="B404" s="4">
        <f t="shared" si="9"/>
        <v>401</v>
      </c>
      <c r="C404" s="4" t="s">
        <v>349</v>
      </c>
      <c r="E404" t="s">
        <v>17</v>
      </c>
      <c r="F404" s="16">
        <v>5</v>
      </c>
      <c r="G404" s="67"/>
      <c r="H404" s="6">
        <v>-0.01</v>
      </c>
      <c r="J404">
        <v>1</v>
      </c>
    </row>
    <row r="405" spans="1:10" x14ac:dyDescent="0.25">
      <c r="A405" s="5">
        <v>44261</v>
      </c>
      <c r="B405" s="4">
        <f t="shared" si="9"/>
        <v>402</v>
      </c>
      <c r="C405" s="4" t="s">
        <v>2</v>
      </c>
      <c r="E405" t="s">
        <v>1</v>
      </c>
      <c r="G405" s="67"/>
      <c r="I405">
        <v>1</v>
      </c>
    </row>
    <row r="406" spans="1:10" x14ac:dyDescent="0.25">
      <c r="A406" s="5">
        <v>44265</v>
      </c>
      <c r="B406" s="4">
        <f t="shared" si="9"/>
        <v>403</v>
      </c>
      <c r="C406" s="4" t="s">
        <v>35</v>
      </c>
      <c r="E406" t="s">
        <v>146</v>
      </c>
      <c r="F406" s="16">
        <v>1</v>
      </c>
      <c r="G406" s="67">
        <v>0.02</v>
      </c>
      <c r="I406">
        <v>1</v>
      </c>
    </row>
    <row r="407" spans="1:10" x14ac:dyDescent="0.25">
      <c r="A407" s="5">
        <v>44265</v>
      </c>
      <c r="B407" s="4">
        <f t="shared" si="9"/>
        <v>404</v>
      </c>
      <c r="C407" s="4" t="s">
        <v>243</v>
      </c>
      <c r="E407" t="s">
        <v>340</v>
      </c>
      <c r="F407" s="16">
        <v>26</v>
      </c>
      <c r="G407" s="67">
        <v>6.3E-2</v>
      </c>
      <c r="I407">
        <v>1</v>
      </c>
    </row>
    <row r="408" spans="1:10" x14ac:dyDescent="0.25">
      <c r="A408" s="5">
        <v>44267</v>
      </c>
      <c r="B408" s="4">
        <f t="shared" si="9"/>
        <v>405</v>
      </c>
      <c r="C408" s="4" t="s">
        <v>350</v>
      </c>
      <c r="E408" t="s">
        <v>17</v>
      </c>
      <c r="F408" s="16">
        <v>10</v>
      </c>
      <c r="G408" s="67"/>
      <c r="H408" s="6">
        <v>-0.01</v>
      </c>
      <c r="J408">
        <v>1</v>
      </c>
    </row>
    <row r="409" spans="1:10" x14ac:dyDescent="0.25">
      <c r="A409" s="5">
        <v>44281</v>
      </c>
      <c r="B409" s="4">
        <f t="shared" si="9"/>
        <v>406</v>
      </c>
      <c r="C409" s="4" t="s">
        <v>351</v>
      </c>
      <c r="E409" t="s">
        <v>1</v>
      </c>
      <c r="G409" s="67"/>
      <c r="J409">
        <v>1</v>
      </c>
    </row>
    <row r="410" spans="1:10" x14ac:dyDescent="0.25">
      <c r="A410" s="5">
        <v>44281</v>
      </c>
      <c r="B410" s="4">
        <v>407</v>
      </c>
      <c r="C410" s="4" t="s">
        <v>352</v>
      </c>
      <c r="E410" t="s">
        <v>1</v>
      </c>
      <c r="G410" s="67"/>
      <c r="I410">
        <v>1</v>
      </c>
    </row>
    <row r="411" spans="1:10" x14ac:dyDescent="0.25">
      <c r="A411" s="5">
        <v>44294</v>
      </c>
      <c r="B411" s="4">
        <v>408</v>
      </c>
      <c r="C411" s="4" t="s">
        <v>353</v>
      </c>
      <c r="E411" t="s">
        <v>303</v>
      </c>
      <c r="F411" s="16">
        <v>25</v>
      </c>
      <c r="G411" s="67">
        <v>6.7000000000000004E-2</v>
      </c>
      <c r="I411">
        <v>1</v>
      </c>
    </row>
    <row r="412" spans="1:10" x14ac:dyDescent="0.25">
      <c r="A412" s="5">
        <v>44302</v>
      </c>
      <c r="B412" s="4">
        <v>409</v>
      </c>
      <c r="C412" s="4" t="s">
        <v>354</v>
      </c>
      <c r="E412" t="s">
        <v>1</v>
      </c>
      <c r="G412" s="67"/>
      <c r="I412">
        <v>1</v>
      </c>
    </row>
    <row r="413" spans="1:10" x14ac:dyDescent="0.25">
      <c r="A413" s="5">
        <v>44302</v>
      </c>
      <c r="B413" s="4">
        <v>410</v>
      </c>
      <c r="C413" s="4" t="s">
        <v>355</v>
      </c>
      <c r="E413" t="s">
        <v>1</v>
      </c>
      <c r="G413" s="67"/>
      <c r="I413">
        <v>1</v>
      </c>
    </row>
    <row r="414" spans="1:10" x14ac:dyDescent="0.25">
      <c r="A414" s="5">
        <v>44308</v>
      </c>
      <c r="B414" s="4">
        <v>411</v>
      </c>
      <c r="C414" s="4" t="s">
        <v>160</v>
      </c>
      <c r="E414" t="s">
        <v>340</v>
      </c>
      <c r="F414" s="16">
        <v>1</v>
      </c>
      <c r="G414" s="67">
        <v>0.1</v>
      </c>
      <c r="I414">
        <v>1</v>
      </c>
    </row>
    <row r="415" spans="1:10" x14ac:dyDescent="0.25">
      <c r="A415" s="5">
        <v>44312</v>
      </c>
      <c r="B415" s="4">
        <v>412</v>
      </c>
      <c r="C415" s="4" t="s">
        <v>160</v>
      </c>
      <c r="E415" t="s">
        <v>169</v>
      </c>
      <c r="G415" s="67"/>
      <c r="I415">
        <v>1</v>
      </c>
      <c r="J415">
        <v>1</v>
      </c>
    </row>
    <row r="416" spans="1:10" x14ac:dyDescent="0.25">
      <c r="A416" s="5">
        <v>44313</v>
      </c>
      <c r="B416" s="4">
        <v>413</v>
      </c>
      <c r="C416" s="4" t="s">
        <v>356</v>
      </c>
      <c r="E416" t="s">
        <v>359</v>
      </c>
      <c r="G416" s="67"/>
      <c r="I416">
        <v>1</v>
      </c>
    </row>
    <row r="417" spans="1:10" x14ac:dyDescent="0.25">
      <c r="A417" s="5">
        <v>44316</v>
      </c>
      <c r="B417" s="4">
        <v>414</v>
      </c>
      <c r="C417" s="4" t="s">
        <v>357</v>
      </c>
      <c r="E417" t="s">
        <v>17</v>
      </c>
      <c r="G417" s="67"/>
      <c r="J417">
        <v>1</v>
      </c>
    </row>
    <row r="418" spans="1:10" x14ac:dyDescent="0.25">
      <c r="A418" s="5">
        <v>44333</v>
      </c>
      <c r="B418" s="4">
        <v>415</v>
      </c>
      <c r="C418" s="4" t="s">
        <v>3</v>
      </c>
      <c r="E418" t="s">
        <v>251</v>
      </c>
      <c r="G418" s="67"/>
      <c r="H418" s="6">
        <v>-5.0000000000000001E-3</v>
      </c>
      <c r="J418">
        <v>1</v>
      </c>
    </row>
    <row r="419" spans="1:10" x14ac:dyDescent="0.25">
      <c r="A419" s="5">
        <v>44335</v>
      </c>
      <c r="B419" s="4">
        <v>416</v>
      </c>
      <c r="C419" s="4" t="s">
        <v>360</v>
      </c>
      <c r="E419" t="s">
        <v>361</v>
      </c>
      <c r="G419" s="67"/>
      <c r="H419" s="6">
        <v>-0.2</v>
      </c>
      <c r="J419">
        <v>1</v>
      </c>
    </row>
    <row r="420" spans="1:10" x14ac:dyDescent="0.25">
      <c r="A420" s="5">
        <v>44343</v>
      </c>
      <c r="B420" s="4">
        <v>417</v>
      </c>
      <c r="C420" s="4" t="s">
        <v>350</v>
      </c>
      <c r="E420" t="s">
        <v>1</v>
      </c>
      <c r="G420" s="67">
        <v>0.1</v>
      </c>
      <c r="I420">
        <v>1</v>
      </c>
    </row>
    <row r="421" spans="1:10" x14ac:dyDescent="0.25">
      <c r="A421" s="5">
        <v>44343</v>
      </c>
      <c r="B421" s="4">
        <v>418</v>
      </c>
      <c r="C421" s="4" t="s">
        <v>362</v>
      </c>
      <c r="E421" t="s">
        <v>1</v>
      </c>
      <c r="G421" s="67">
        <v>0.11</v>
      </c>
      <c r="I421">
        <v>1</v>
      </c>
    </row>
    <row r="422" spans="1:10" x14ac:dyDescent="0.25">
      <c r="A422" s="5">
        <v>44357</v>
      </c>
      <c r="B422" s="4">
        <v>419</v>
      </c>
      <c r="C422" s="4" t="s">
        <v>363</v>
      </c>
      <c r="E422" t="s">
        <v>17</v>
      </c>
      <c r="G422" s="67"/>
      <c r="H422" s="6">
        <v>0.01</v>
      </c>
      <c r="J422">
        <v>1</v>
      </c>
    </row>
    <row r="423" spans="1:10" x14ac:dyDescent="0.25">
      <c r="A423" s="5">
        <v>44377</v>
      </c>
      <c r="B423" s="4">
        <v>420</v>
      </c>
      <c r="C423" s="4" t="s">
        <v>244</v>
      </c>
      <c r="E423" t="s">
        <v>17</v>
      </c>
      <c r="G423" s="67"/>
      <c r="H423" s="6">
        <v>0.01</v>
      </c>
      <c r="J423">
        <v>1</v>
      </c>
    </row>
    <row r="424" spans="1:10" x14ac:dyDescent="0.25">
      <c r="A424" s="5">
        <v>44383</v>
      </c>
      <c r="B424" s="4">
        <v>421</v>
      </c>
      <c r="C424" s="4" t="s">
        <v>364</v>
      </c>
      <c r="E424" t="s">
        <v>17</v>
      </c>
      <c r="G424" s="67"/>
      <c r="H424" s="6">
        <v>0.01</v>
      </c>
      <c r="J424">
        <v>1</v>
      </c>
    </row>
    <row r="425" spans="1:10" x14ac:dyDescent="0.25">
      <c r="A425" s="5">
        <v>44394</v>
      </c>
      <c r="B425" s="4">
        <v>422</v>
      </c>
      <c r="C425" s="4" t="s">
        <v>3</v>
      </c>
      <c r="E425" t="s">
        <v>251</v>
      </c>
      <c r="G425" s="67"/>
      <c r="H425" s="6">
        <v>-5.0000000000000001E-3</v>
      </c>
      <c r="J425">
        <v>1</v>
      </c>
    </row>
    <row r="426" spans="1:10" x14ac:dyDescent="0.25">
      <c r="A426" s="5">
        <v>44411</v>
      </c>
      <c r="B426" s="4">
        <v>423</v>
      </c>
      <c r="C426" s="4" t="s">
        <v>365</v>
      </c>
      <c r="E426" t="s">
        <v>110</v>
      </c>
      <c r="G426" s="67">
        <v>0.06</v>
      </c>
      <c r="I426">
        <v>1</v>
      </c>
    </row>
    <row r="427" spans="1:10" x14ac:dyDescent="0.25">
      <c r="A427" s="5">
        <v>44413</v>
      </c>
      <c r="B427" s="4">
        <v>424</v>
      </c>
      <c r="C427" s="4" t="s">
        <v>366</v>
      </c>
      <c r="E427" t="s">
        <v>17</v>
      </c>
      <c r="G427" s="67"/>
      <c r="H427" s="6">
        <v>-5.0000000000000001E-3</v>
      </c>
      <c r="J427">
        <v>1</v>
      </c>
    </row>
    <row r="428" spans="1:10" x14ac:dyDescent="0.25">
      <c r="A428" s="5">
        <v>44453</v>
      </c>
      <c r="B428" s="4">
        <v>425</v>
      </c>
      <c r="C428" s="4" t="s">
        <v>367</v>
      </c>
      <c r="E428" t="s">
        <v>1</v>
      </c>
      <c r="G428" s="67"/>
      <c r="I428">
        <v>1</v>
      </c>
    </row>
    <row r="429" spans="1:10" x14ac:dyDescent="0.25">
      <c r="A429" s="5">
        <v>44448</v>
      </c>
      <c r="B429" s="4">
        <v>426</v>
      </c>
      <c r="C429" s="4" t="s">
        <v>368</v>
      </c>
      <c r="E429" t="s">
        <v>17</v>
      </c>
      <c r="G429" s="67"/>
      <c r="H429" s="6">
        <v>-5.0000000000000001E-3</v>
      </c>
      <c r="J429">
        <v>1</v>
      </c>
    </row>
    <row r="430" spans="1:10" x14ac:dyDescent="0.25">
      <c r="A430" s="5">
        <v>44461</v>
      </c>
      <c r="B430" s="4">
        <v>427</v>
      </c>
      <c r="C430" s="4" t="s">
        <v>363</v>
      </c>
      <c r="E430" t="s">
        <v>1</v>
      </c>
      <c r="G430" s="67">
        <v>0.15</v>
      </c>
      <c r="I430">
        <v>1</v>
      </c>
    </row>
    <row r="431" spans="1:10" x14ac:dyDescent="0.25">
      <c r="G431" s="67"/>
    </row>
    <row r="432" spans="1:10" x14ac:dyDescent="0.25">
      <c r="G432" s="67"/>
    </row>
    <row r="433" spans="7:7" x14ac:dyDescent="0.25">
      <c r="G433" s="67"/>
    </row>
    <row r="434" spans="7:7" x14ac:dyDescent="0.25">
      <c r="G434" s="67"/>
    </row>
    <row r="435" spans="7:7" x14ac:dyDescent="0.25">
      <c r="G435" s="67"/>
    </row>
    <row r="436" spans="7:7" x14ac:dyDescent="0.25">
      <c r="G436" s="67"/>
    </row>
    <row r="437" spans="7:7" x14ac:dyDescent="0.25">
      <c r="G437" s="67"/>
    </row>
    <row r="438" spans="7:7" x14ac:dyDescent="0.25">
      <c r="G438" s="67"/>
    </row>
    <row r="439" spans="7:7" x14ac:dyDescent="0.25">
      <c r="G439" s="67"/>
    </row>
    <row r="440" spans="7:7" x14ac:dyDescent="0.25">
      <c r="G440" s="67"/>
    </row>
    <row r="441" spans="7:7" x14ac:dyDescent="0.25">
      <c r="G441" s="67"/>
    </row>
    <row r="442" spans="7:7" x14ac:dyDescent="0.25">
      <c r="G442" s="67"/>
    </row>
    <row r="443" spans="7:7" x14ac:dyDescent="0.25">
      <c r="G443" s="67"/>
    </row>
    <row r="444" spans="7:7" x14ac:dyDescent="0.25">
      <c r="G444" s="67"/>
    </row>
    <row r="445" spans="7:7" x14ac:dyDescent="0.25">
      <c r="G445" s="67"/>
    </row>
    <row r="446" spans="7:7" x14ac:dyDescent="0.25">
      <c r="G446" s="67"/>
    </row>
    <row r="447" spans="7:7" x14ac:dyDescent="0.25">
      <c r="G447" s="67"/>
    </row>
    <row r="448" spans="7:7" x14ac:dyDescent="0.25">
      <c r="G448" s="67"/>
    </row>
    <row r="449" spans="7:7" x14ac:dyDescent="0.25">
      <c r="G449" s="67"/>
    </row>
    <row r="450" spans="7:7" x14ac:dyDescent="0.25">
      <c r="G450" s="67"/>
    </row>
    <row r="451" spans="7:7" x14ac:dyDescent="0.25">
      <c r="G451" s="67"/>
    </row>
    <row r="452" spans="7:7" x14ac:dyDescent="0.25">
      <c r="G452" s="67"/>
    </row>
    <row r="453" spans="7:7" x14ac:dyDescent="0.25">
      <c r="G453" s="67"/>
    </row>
    <row r="454" spans="7:7" x14ac:dyDescent="0.25">
      <c r="G454" s="67"/>
    </row>
    <row r="455" spans="7:7" x14ac:dyDescent="0.25">
      <c r="G455" s="67"/>
    </row>
    <row r="456" spans="7:7" x14ac:dyDescent="0.25">
      <c r="G456" s="67"/>
    </row>
    <row r="457" spans="7:7" x14ac:dyDescent="0.25">
      <c r="G457" s="67"/>
    </row>
    <row r="458" spans="7:7" x14ac:dyDescent="0.25">
      <c r="G458" s="67"/>
    </row>
    <row r="459" spans="7:7" x14ac:dyDescent="0.25">
      <c r="G459" s="67"/>
    </row>
    <row r="460" spans="7:7" x14ac:dyDescent="0.25">
      <c r="G460" s="67"/>
    </row>
    <row r="461" spans="7:7" x14ac:dyDescent="0.25">
      <c r="G461" s="67"/>
    </row>
    <row r="462" spans="7:7" x14ac:dyDescent="0.25">
      <c r="G462" s="67"/>
    </row>
    <row r="463" spans="7:7" x14ac:dyDescent="0.25">
      <c r="G463" s="67"/>
    </row>
    <row r="464" spans="7:7" x14ac:dyDescent="0.25">
      <c r="G464" s="67"/>
    </row>
    <row r="465" spans="7:7" x14ac:dyDescent="0.25">
      <c r="G465" s="67"/>
    </row>
    <row r="466" spans="7:7" x14ac:dyDescent="0.25">
      <c r="G466" s="67"/>
    </row>
    <row r="467" spans="7:7" x14ac:dyDescent="0.25">
      <c r="G467" s="67"/>
    </row>
    <row r="468" spans="7:7" x14ac:dyDescent="0.25">
      <c r="G468" s="67"/>
    </row>
    <row r="469" spans="7:7" x14ac:dyDescent="0.25">
      <c r="G469" s="67"/>
    </row>
    <row r="470" spans="7:7" x14ac:dyDescent="0.25">
      <c r="G470" s="67"/>
    </row>
    <row r="471" spans="7:7" x14ac:dyDescent="0.25">
      <c r="G471" s="67"/>
    </row>
    <row r="472" spans="7:7" x14ac:dyDescent="0.25">
      <c r="G472" s="67"/>
    </row>
    <row r="473" spans="7:7" x14ac:dyDescent="0.25">
      <c r="G473" s="67"/>
    </row>
    <row r="474" spans="7:7" x14ac:dyDescent="0.25">
      <c r="G474" s="67"/>
    </row>
    <row r="475" spans="7:7" x14ac:dyDescent="0.25">
      <c r="G475" s="67"/>
    </row>
    <row r="476" spans="7:7" x14ac:dyDescent="0.25">
      <c r="G476" s="67"/>
    </row>
    <row r="477" spans="7:7" x14ac:dyDescent="0.25">
      <c r="G477" s="67"/>
    </row>
    <row r="478" spans="7:7" x14ac:dyDescent="0.25">
      <c r="G478" s="67"/>
    </row>
    <row r="479" spans="7:7" x14ac:dyDescent="0.25">
      <c r="G479" s="67"/>
    </row>
    <row r="480" spans="7:7" x14ac:dyDescent="0.25">
      <c r="G480" s="67"/>
    </row>
    <row r="481" spans="7:7" x14ac:dyDescent="0.25">
      <c r="G481" s="67"/>
    </row>
    <row r="482" spans="7:7" x14ac:dyDescent="0.25">
      <c r="G482" s="67"/>
    </row>
    <row r="483" spans="7:7" x14ac:dyDescent="0.25">
      <c r="G483" s="67"/>
    </row>
    <row r="484" spans="7:7" x14ac:dyDescent="0.25">
      <c r="G484" s="67"/>
    </row>
    <row r="485" spans="7:7" x14ac:dyDescent="0.25">
      <c r="G485" s="67"/>
    </row>
    <row r="486" spans="7:7" x14ac:dyDescent="0.25">
      <c r="G486" s="67"/>
    </row>
    <row r="487" spans="7:7" x14ac:dyDescent="0.25">
      <c r="G487" s="67"/>
    </row>
    <row r="488" spans="7:7" x14ac:dyDescent="0.25">
      <c r="G488" s="67"/>
    </row>
    <row r="489" spans="7:7" x14ac:dyDescent="0.25">
      <c r="G489" s="67"/>
    </row>
    <row r="490" spans="7:7" x14ac:dyDescent="0.25">
      <c r="G490" s="67"/>
    </row>
    <row r="491" spans="7:7" x14ac:dyDescent="0.25">
      <c r="G491" s="67"/>
    </row>
    <row r="492" spans="7:7" x14ac:dyDescent="0.25">
      <c r="G492" s="67"/>
    </row>
    <row r="493" spans="7:7" x14ac:dyDescent="0.25">
      <c r="G493" s="67"/>
    </row>
    <row r="494" spans="7:7" x14ac:dyDescent="0.25">
      <c r="G494" s="67"/>
    </row>
    <row r="495" spans="7:7" x14ac:dyDescent="0.25">
      <c r="G495" s="67"/>
    </row>
    <row r="496" spans="7:7" x14ac:dyDescent="0.25">
      <c r="G496" s="67"/>
    </row>
    <row r="497" spans="7:7" x14ac:dyDescent="0.25">
      <c r="G497" s="67"/>
    </row>
    <row r="498" spans="7:7" x14ac:dyDescent="0.25">
      <c r="G498" s="67"/>
    </row>
    <row r="499" spans="7:7" x14ac:dyDescent="0.25">
      <c r="G499" s="67"/>
    </row>
    <row r="500" spans="7:7" x14ac:dyDescent="0.25">
      <c r="G500" s="67"/>
    </row>
    <row r="501" spans="7:7" x14ac:dyDescent="0.25">
      <c r="G501" s="67"/>
    </row>
    <row r="502" spans="7:7" x14ac:dyDescent="0.25">
      <c r="G502" s="67"/>
    </row>
    <row r="503" spans="7:7" x14ac:dyDescent="0.25">
      <c r="G503" s="67"/>
    </row>
    <row r="504" spans="7:7" x14ac:dyDescent="0.25">
      <c r="G504" s="67"/>
    </row>
    <row r="505" spans="7:7" x14ac:dyDescent="0.25">
      <c r="G505" s="67"/>
    </row>
    <row r="506" spans="7:7" x14ac:dyDescent="0.25">
      <c r="G506" s="67"/>
    </row>
    <row r="507" spans="7:7" x14ac:dyDescent="0.25">
      <c r="G507" s="67"/>
    </row>
    <row r="508" spans="7:7" x14ac:dyDescent="0.25">
      <c r="G508" s="67"/>
    </row>
    <row r="509" spans="7:7" x14ac:dyDescent="0.25">
      <c r="G509" s="67"/>
    </row>
    <row r="510" spans="7:7" x14ac:dyDescent="0.25">
      <c r="G510" s="67"/>
    </row>
    <row r="511" spans="7:7" x14ac:dyDescent="0.25">
      <c r="G511" s="67"/>
    </row>
    <row r="512" spans="7:7" x14ac:dyDescent="0.25">
      <c r="G512" s="67"/>
    </row>
    <row r="513" spans="7:7" x14ac:dyDescent="0.25">
      <c r="G513" s="67"/>
    </row>
    <row r="514" spans="7:7" x14ac:dyDescent="0.25">
      <c r="G514" s="67"/>
    </row>
    <row r="515" spans="7:7" x14ac:dyDescent="0.25">
      <c r="G515" s="67"/>
    </row>
    <row r="516" spans="7:7" x14ac:dyDescent="0.25">
      <c r="G516" s="67"/>
    </row>
    <row r="517" spans="7:7" x14ac:dyDescent="0.25">
      <c r="G517" s="67"/>
    </row>
    <row r="518" spans="7:7" x14ac:dyDescent="0.25">
      <c r="G518" s="67"/>
    </row>
    <row r="519" spans="7:7" x14ac:dyDescent="0.25">
      <c r="G519" s="67"/>
    </row>
    <row r="520" spans="7:7" x14ac:dyDescent="0.25">
      <c r="G520" s="67"/>
    </row>
    <row r="521" spans="7:7" x14ac:dyDescent="0.25">
      <c r="G521" s="67"/>
    </row>
    <row r="522" spans="7:7" x14ac:dyDescent="0.25">
      <c r="G522" s="67"/>
    </row>
    <row r="523" spans="7:7" x14ac:dyDescent="0.25">
      <c r="G523" s="67"/>
    </row>
    <row r="524" spans="7:7" x14ac:dyDescent="0.25">
      <c r="G524" s="67"/>
    </row>
    <row r="525" spans="7:7" x14ac:dyDescent="0.25">
      <c r="G525" s="67"/>
    </row>
    <row r="526" spans="7:7" x14ac:dyDescent="0.25">
      <c r="G526" s="67"/>
    </row>
    <row r="527" spans="7:7" x14ac:dyDescent="0.25">
      <c r="G527" s="67"/>
    </row>
    <row r="528" spans="7:7" x14ac:dyDescent="0.25">
      <c r="G528" s="67"/>
    </row>
    <row r="529" spans="7:7" x14ac:dyDescent="0.25">
      <c r="G529" s="67"/>
    </row>
    <row r="530" spans="7:7" x14ac:dyDescent="0.25">
      <c r="G530" s="67"/>
    </row>
    <row r="531" spans="7:7" x14ac:dyDescent="0.25">
      <c r="G531" s="67"/>
    </row>
    <row r="532" spans="7:7" x14ac:dyDescent="0.25">
      <c r="G532" s="67"/>
    </row>
    <row r="533" spans="7:7" x14ac:dyDescent="0.25">
      <c r="G533" s="67"/>
    </row>
    <row r="534" spans="7:7" x14ac:dyDescent="0.25">
      <c r="G534" s="67"/>
    </row>
    <row r="535" spans="7:7" x14ac:dyDescent="0.25">
      <c r="G535" s="67"/>
    </row>
    <row r="536" spans="7:7" x14ac:dyDescent="0.25">
      <c r="G536" s="67"/>
    </row>
    <row r="537" spans="7:7" x14ac:dyDescent="0.25">
      <c r="G537" s="67"/>
    </row>
    <row r="538" spans="7:7" x14ac:dyDescent="0.25">
      <c r="G538" s="67"/>
    </row>
    <row r="539" spans="7:7" x14ac:dyDescent="0.25">
      <c r="G539" s="67"/>
    </row>
    <row r="540" spans="7:7" x14ac:dyDescent="0.25">
      <c r="G540" s="67"/>
    </row>
    <row r="541" spans="7:7" x14ac:dyDescent="0.25">
      <c r="G541" s="67"/>
    </row>
    <row r="542" spans="7:7" x14ac:dyDescent="0.25">
      <c r="G542" s="67"/>
    </row>
    <row r="543" spans="7:7" x14ac:dyDescent="0.25">
      <c r="G543" s="67"/>
    </row>
    <row r="544" spans="7:7" x14ac:dyDescent="0.25">
      <c r="G544" s="67"/>
    </row>
    <row r="545" spans="7:7" x14ac:dyDescent="0.25">
      <c r="G545" s="67"/>
    </row>
    <row r="546" spans="7:7" x14ac:dyDescent="0.25">
      <c r="G546" s="67"/>
    </row>
    <row r="547" spans="7:7" x14ac:dyDescent="0.25">
      <c r="G547" s="67"/>
    </row>
    <row r="548" spans="7:7" x14ac:dyDescent="0.25">
      <c r="G548" s="67"/>
    </row>
    <row r="549" spans="7:7" x14ac:dyDescent="0.25">
      <c r="G549" s="67"/>
    </row>
    <row r="550" spans="7:7" x14ac:dyDescent="0.25">
      <c r="G550" s="67"/>
    </row>
    <row r="551" spans="7:7" x14ac:dyDescent="0.25">
      <c r="G551" s="67"/>
    </row>
    <row r="552" spans="7:7" x14ac:dyDescent="0.25">
      <c r="G552" s="67"/>
    </row>
    <row r="553" spans="7:7" x14ac:dyDescent="0.25">
      <c r="G553" s="67"/>
    </row>
    <row r="554" spans="7:7" x14ac:dyDescent="0.25">
      <c r="G554" s="67"/>
    </row>
    <row r="555" spans="7:7" x14ac:dyDescent="0.25">
      <c r="G555" s="67"/>
    </row>
    <row r="556" spans="7:7" x14ac:dyDescent="0.25">
      <c r="G556" s="67"/>
    </row>
    <row r="557" spans="7:7" x14ac:dyDescent="0.25">
      <c r="G557" s="67"/>
    </row>
    <row r="558" spans="7:7" x14ac:dyDescent="0.25">
      <c r="G558" s="67"/>
    </row>
    <row r="559" spans="7:7" x14ac:dyDescent="0.25">
      <c r="G559" s="67"/>
    </row>
    <row r="560" spans="7:7" x14ac:dyDescent="0.25">
      <c r="G560" s="67"/>
    </row>
    <row r="561" spans="7:7" x14ac:dyDescent="0.25">
      <c r="G561" s="67"/>
    </row>
    <row r="562" spans="7:7" x14ac:dyDescent="0.25">
      <c r="G562" s="67"/>
    </row>
    <row r="563" spans="7:7" x14ac:dyDescent="0.25">
      <c r="G563" s="67"/>
    </row>
    <row r="564" spans="7:7" x14ac:dyDescent="0.25">
      <c r="G564" s="67"/>
    </row>
    <row r="565" spans="7:7" x14ac:dyDescent="0.25">
      <c r="G565" s="67"/>
    </row>
    <row r="566" spans="7:7" x14ac:dyDescent="0.25">
      <c r="G566" s="67"/>
    </row>
    <row r="567" spans="7:7" x14ac:dyDescent="0.25">
      <c r="G567" s="67"/>
    </row>
    <row r="568" spans="7:7" x14ac:dyDescent="0.25">
      <c r="G568" s="67"/>
    </row>
    <row r="569" spans="7:7" x14ac:dyDescent="0.25">
      <c r="G569" s="67"/>
    </row>
    <row r="570" spans="7:7" x14ac:dyDescent="0.25">
      <c r="G570" s="67"/>
    </row>
    <row r="571" spans="7:7" x14ac:dyDescent="0.25">
      <c r="G571" s="67"/>
    </row>
    <row r="572" spans="7:7" x14ac:dyDescent="0.25">
      <c r="G572" s="67"/>
    </row>
    <row r="573" spans="7:7" x14ac:dyDescent="0.25">
      <c r="G573" s="67"/>
    </row>
    <row r="574" spans="7:7" x14ac:dyDescent="0.25">
      <c r="G574" s="67"/>
    </row>
    <row r="575" spans="7:7" x14ac:dyDescent="0.25">
      <c r="G575" s="67"/>
    </row>
    <row r="576" spans="7:7" x14ac:dyDescent="0.25">
      <c r="G576" s="67"/>
    </row>
    <row r="577" spans="7:7" x14ac:dyDescent="0.25">
      <c r="G577" s="67"/>
    </row>
    <row r="578" spans="7:7" x14ac:dyDescent="0.25">
      <c r="G578" s="67"/>
    </row>
    <row r="579" spans="7:7" x14ac:dyDescent="0.25">
      <c r="G579" s="67"/>
    </row>
    <row r="580" spans="7:7" x14ac:dyDescent="0.25">
      <c r="G580" s="67"/>
    </row>
    <row r="581" spans="7:7" x14ac:dyDescent="0.25">
      <c r="G581" s="67"/>
    </row>
    <row r="582" spans="7:7" x14ac:dyDescent="0.25">
      <c r="G582" s="67"/>
    </row>
    <row r="583" spans="7:7" x14ac:dyDescent="0.25">
      <c r="G583" s="67"/>
    </row>
    <row r="584" spans="7:7" x14ac:dyDescent="0.25">
      <c r="G584" s="67"/>
    </row>
    <row r="585" spans="7:7" x14ac:dyDescent="0.25">
      <c r="G585" s="67"/>
    </row>
    <row r="586" spans="7:7" x14ac:dyDescent="0.25">
      <c r="G586" s="67"/>
    </row>
    <row r="587" spans="7:7" x14ac:dyDescent="0.25">
      <c r="G587" s="67"/>
    </row>
    <row r="588" spans="7:7" x14ac:dyDescent="0.25">
      <c r="G588" s="67"/>
    </row>
    <row r="589" spans="7:7" x14ac:dyDescent="0.25">
      <c r="G589" s="67"/>
    </row>
    <row r="590" spans="7:7" x14ac:dyDescent="0.25">
      <c r="G590" s="67"/>
    </row>
    <row r="591" spans="7:7" x14ac:dyDescent="0.25">
      <c r="G591" s="67"/>
    </row>
    <row r="592" spans="7:7" x14ac:dyDescent="0.25">
      <c r="G592" s="67"/>
    </row>
    <row r="593" spans="7:7" x14ac:dyDescent="0.25">
      <c r="G593" s="67"/>
    </row>
    <row r="594" spans="7:7" x14ac:dyDescent="0.25">
      <c r="G594" s="67"/>
    </row>
    <row r="595" spans="7:7" x14ac:dyDescent="0.25">
      <c r="G595" s="67"/>
    </row>
    <row r="596" spans="7:7" x14ac:dyDescent="0.25">
      <c r="G596" s="67"/>
    </row>
    <row r="597" spans="7:7" x14ac:dyDescent="0.25">
      <c r="G597" s="67"/>
    </row>
    <row r="598" spans="7:7" x14ac:dyDescent="0.25">
      <c r="G598" s="67"/>
    </row>
    <row r="599" spans="7:7" x14ac:dyDescent="0.25">
      <c r="G599" s="67"/>
    </row>
    <row r="600" spans="7:7" x14ac:dyDescent="0.25">
      <c r="G600" s="67"/>
    </row>
    <row r="601" spans="7:7" x14ac:dyDescent="0.25">
      <c r="G601" s="67"/>
    </row>
    <row r="602" spans="7:7" x14ac:dyDescent="0.25">
      <c r="G602" s="67"/>
    </row>
    <row r="603" spans="7:7" x14ac:dyDescent="0.25">
      <c r="G603" s="67"/>
    </row>
    <row r="604" spans="7:7" x14ac:dyDescent="0.25">
      <c r="G604" s="67"/>
    </row>
    <row r="605" spans="7:7" x14ac:dyDescent="0.25">
      <c r="G605" s="67"/>
    </row>
    <row r="606" spans="7:7" x14ac:dyDescent="0.25">
      <c r="G606" s="67"/>
    </row>
    <row r="607" spans="7:7" x14ac:dyDescent="0.25">
      <c r="G607" s="67"/>
    </row>
    <row r="608" spans="7:7" x14ac:dyDescent="0.25">
      <c r="G608" s="67"/>
    </row>
    <row r="609" spans="7:7" x14ac:dyDescent="0.25">
      <c r="G609" s="67"/>
    </row>
    <row r="610" spans="7:7" x14ac:dyDescent="0.25">
      <c r="G610" s="67"/>
    </row>
    <row r="611" spans="7:7" x14ac:dyDescent="0.25">
      <c r="G611" s="67"/>
    </row>
    <row r="612" spans="7:7" x14ac:dyDescent="0.25">
      <c r="G612" s="67"/>
    </row>
    <row r="613" spans="7:7" x14ac:dyDescent="0.25">
      <c r="G613" s="67"/>
    </row>
    <row r="614" spans="7:7" x14ac:dyDescent="0.25">
      <c r="G614" s="67"/>
    </row>
    <row r="615" spans="7:7" x14ac:dyDescent="0.25">
      <c r="G615" s="67"/>
    </row>
    <row r="616" spans="7:7" x14ac:dyDescent="0.25">
      <c r="G616" s="67"/>
    </row>
    <row r="617" spans="7:7" x14ac:dyDescent="0.25">
      <c r="G617" s="67"/>
    </row>
    <row r="618" spans="7:7" x14ac:dyDescent="0.25">
      <c r="G618" s="67"/>
    </row>
    <row r="619" spans="7:7" x14ac:dyDescent="0.25">
      <c r="G619" s="67"/>
    </row>
    <row r="620" spans="7:7" x14ac:dyDescent="0.25">
      <c r="G620" s="67"/>
    </row>
    <row r="621" spans="7:7" x14ac:dyDescent="0.25">
      <c r="G621" s="67"/>
    </row>
    <row r="622" spans="7:7" x14ac:dyDescent="0.25">
      <c r="G622" s="67"/>
    </row>
    <row r="623" spans="7:7" x14ac:dyDescent="0.25">
      <c r="G623" s="67"/>
    </row>
    <row r="624" spans="7:7" x14ac:dyDescent="0.25">
      <c r="G624" s="67"/>
    </row>
    <row r="625" spans="7:7" x14ac:dyDescent="0.25">
      <c r="G625" s="67"/>
    </row>
    <row r="626" spans="7:7" x14ac:dyDescent="0.25">
      <c r="G626" s="67"/>
    </row>
    <row r="627" spans="7:7" x14ac:dyDescent="0.25">
      <c r="G627" s="67"/>
    </row>
    <row r="628" spans="7:7" x14ac:dyDescent="0.25">
      <c r="G628" s="67"/>
    </row>
    <row r="629" spans="7:7" x14ac:dyDescent="0.25">
      <c r="G629" s="67"/>
    </row>
    <row r="630" spans="7:7" x14ac:dyDescent="0.25">
      <c r="G630" s="67"/>
    </row>
    <row r="631" spans="7:7" x14ac:dyDescent="0.25">
      <c r="G631" s="67"/>
    </row>
    <row r="632" spans="7:7" x14ac:dyDescent="0.25">
      <c r="G632" s="67"/>
    </row>
    <row r="633" spans="7:7" x14ac:dyDescent="0.25">
      <c r="G633" s="67"/>
    </row>
    <row r="634" spans="7:7" x14ac:dyDescent="0.25">
      <c r="G634" s="67"/>
    </row>
    <row r="635" spans="7:7" x14ac:dyDescent="0.25">
      <c r="G635" s="67"/>
    </row>
    <row r="636" spans="7:7" x14ac:dyDescent="0.25">
      <c r="G636" s="67"/>
    </row>
    <row r="637" spans="7:7" x14ac:dyDescent="0.25">
      <c r="G637" s="67"/>
    </row>
    <row r="638" spans="7:7" x14ac:dyDescent="0.25">
      <c r="G638" s="67"/>
    </row>
    <row r="639" spans="7:7" x14ac:dyDescent="0.25">
      <c r="G639" s="67"/>
    </row>
    <row r="640" spans="7:7" x14ac:dyDescent="0.25">
      <c r="G640" s="67"/>
    </row>
    <row r="641" spans="7:7" x14ac:dyDescent="0.25">
      <c r="G641" s="67"/>
    </row>
    <row r="642" spans="7:7" x14ac:dyDescent="0.25">
      <c r="G642" s="67"/>
    </row>
    <row r="643" spans="7:7" x14ac:dyDescent="0.25">
      <c r="G643" s="67"/>
    </row>
    <row r="644" spans="7:7" x14ac:dyDescent="0.25">
      <c r="G644" s="67"/>
    </row>
    <row r="645" spans="7:7" x14ac:dyDescent="0.25">
      <c r="G645" s="67"/>
    </row>
    <row r="646" spans="7:7" x14ac:dyDescent="0.25">
      <c r="G646" s="67"/>
    </row>
    <row r="647" spans="7:7" x14ac:dyDescent="0.25">
      <c r="G647" s="67"/>
    </row>
    <row r="648" spans="7:7" x14ac:dyDescent="0.25">
      <c r="G648" s="67"/>
    </row>
    <row r="649" spans="7:7" x14ac:dyDescent="0.25">
      <c r="G649" s="67"/>
    </row>
    <row r="650" spans="7:7" x14ac:dyDescent="0.25">
      <c r="G650" s="67"/>
    </row>
    <row r="651" spans="7:7" x14ac:dyDescent="0.25">
      <c r="G651" s="67"/>
    </row>
    <row r="652" spans="7:7" x14ac:dyDescent="0.25">
      <c r="G652" s="67"/>
    </row>
    <row r="653" spans="7:7" x14ac:dyDescent="0.25">
      <c r="G653" s="67"/>
    </row>
    <row r="654" spans="7:7" x14ac:dyDescent="0.25">
      <c r="G654" s="67"/>
    </row>
    <row r="655" spans="7:7" x14ac:dyDescent="0.25">
      <c r="G655" s="67"/>
    </row>
    <row r="656" spans="7:7" x14ac:dyDescent="0.25">
      <c r="G656" s="67"/>
    </row>
    <row r="657" spans="7:7" x14ac:dyDescent="0.25">
      <c r="G657" s="67"/>
    </row>
    <row r="658" spans="7:7" x14ac:dyDescent="0.25">
      <c r="G658" s="67"/>
    </row>
    <row r="659" spans="7:7" x14ac:dyDescent="0.25">
      <c r="G659" s="67"/>
    </row>
    <row r="660" spans="7:7" x14ac:dyDescent="0.25">
      <c r="G660" s="67"/>
    </row>
    <row r="661" spans="7:7" x14ac:dyDescent="0.25">
      <c r="G661" s="67"/>
    </row>
    <row r="662" spans="7:7" x14ac:dyDescent="0.25">
      <c r="G662" s="67"/>
    </row>
    <row r="663" spans="7:7" x14ac:dyDescent="0.25">
      <c r="G663" s="67"/>
    </row>
    <row r="664" spans="7:7" x14ac:dyDescent="0.25">
      <c r="G664" s="67"/>
    </row>
    <row r="665" spans="7:7" x14ac:dyDescent="0.25">
      <c r="G665" s="67"/>
    </row>
    <row r="666" spans="7:7" x14ac:dyDescent="0.25">
      <c r="G666" s="67"/>
    </row>
    <row r="667" spans="7:7" x14ac:dyDescent="0.25">
      <c r="G667" s="67"/>
    </row>
    <row r="668" spans="7:7" x14ac:dyDescent="0.25">
      <c r="G668" s="67"/>
    </row>
    <row r="669" spans="7:7" x14ac:dyDescent="0.25">
      <c r="G669" s="67"/>
    </row>
    <row r="670" spans="7:7" x14ac:dyDescent="0.25">
      <c r="G670" s="67"/>
    </row>
    <row r="671" spans="7:7" x14ac:dyDescent="0.25">
      <c r="G671" s="67"/>
    </row>
    <row r="672" spans="7:7" x14ac:dyDescent="0.25">
      <c r="G672" s="67"/>
    </row>
    <row r="673" spans="7:7" x14ac:dyDescent="0.25">
      <c r="G673" s="67"/>
    </row>
    <row r="674" spans="7:7" x14ac:dyDescent="0.25">
      <c r="G674" s="67"/>
    </row>
    <row r="675" spans="7:7" x14ac:dyDescent="0.25">
      <c r="G675" s="67"/>
    </row>
    <row r="676" spans="7:7" x14ac:dyDescent="0.25">
      <c r="G676" s="67"/>
    </row>
    <row r="677" spans="7:7" x14ac:dyDescent="0.25">
      <c r="G677" s="67"/>
    </row>
    <row r="678" spans="7:7" x14ac:dyDescent="0.25">
      <c r="G678" s="67"/>
    </row>
    <row r="679" spans="7:7" x14ac:dyDescent="0.25">
      <c r="G679" s="67"/>
    </row>
    <row r="680" spans="7:7" x14ac:dyDescent="0.25">
      <c r="G680" s="67"/>
    </row>
    <row r="681" spans="7:7" x14ac:dyDescent="0.25">
      <c r="G681" s="67"/>
    </row>
    <row r="682" spans="7:7" x14ac:dyDescent="0.25">
      <c r="G682" s="67"/>
    </row>
    <row r="683" spans="7:7" x14ac:dyDescent="0.25">
      <c r="G683" s="67"/>
    </row>
    <row r="684" spans="7:7" x14ac:dyDescent="0.25">
      <c r="G684" s="67"/>
    </row>
    <row r="685" spans="7:7" x14ac:dyDescent="0.25">
      <c r="G685" s="67"/>
    </row>
    <row r="686" spans="7:7" x14ac:dyDescent="0.25">
      <c r="G686" s="67"/>
    </row>
    <row r="687" spans="7:7" x14ac:dyDescent="0.25">
      <c r="G687" s="67"/>
    </row>
    <row r="688" spans="7:7" x14ac:dyDescent="0.25">
      <c r="G688" s="67"/>
    </row>
    <row r="689" spans="7:7" x14ac:dyDescent="0.25">
      <c r="G689" s="67"/>
    </row>
    <row r="690" spans="7:7" x14ac:dyDescent="0.25">
      <c r="G690" s="67"/>
    </row>
    <row r="691" spans="7:7" x14ac:dyDescent="0.25">
      <c r="G691" s="67"/>
    </row>
    <row r="692" spans="7:7" x14ac:dyDescent="0.25">
      <c r="G692" s="67"/>
    </row>
    <row r="693" spans="7:7" x14ac:dyDescent="0.25">
      <c r="G693" s="67"/>
    </row>
    <row r="694" spans="7:7" x14ac:dyDescent="0.25">
      <c r="G694" s="67"/>
    </row>
    <row r="695" spans="7:7" x14ac:dyDescent="0.25">
      <c r="G695" s="67"/>
    </row>
    <row r="696" spans="7:7" x14ac:dyDescent="0.25">
      <c r="G696" s="67"/>
    </row>
    <row r="697" spans="7:7" x14ac:dyDescent="0.25">
      <c r="G697" s="67"/>
    </row>
    <row r="698" spans="7:7" x14ac:dyDescent="0.25">
      <c r="G698" s="67"/>
    </row>
    <row r="699" spans="7:7" x14ac:dyDescent="0.25">
      <c r="G699" s="67"/>
    </row>
    <row r="700" spans="7:7" x14ac:dyDescent="0.25">
      <c r="G700" s="67"/>
    </row>
    <row r="701" spans="7:7" x14ac:dyDescent="0.25">
      <c r="G701" s="67"/>
    </row>
    <row r="702" spans="7:7" x14ac:dyDescent="0.25">
      <c r="G702" s="67"/>
    </row>
    <row r="703" spans="7:7" x14ac:dyDescent="0.25">
      <c r="G703" s="67"/>
    </row>
    <row r="704" spans="7:7" x14ac:dyDescent="0.25">
      <c r="G704" s="67"/>
    </row>
    <row r="705" spans="7:7" x14ac:dyDescent="0.25">
      <c r="G705" s="67"/>
    </row>
    <row r="706" spans="7:7" x14ac:dyDescent="0.25">
      <c r="G706" s="67"/>
    </row>
    <row r="707" spans="7:7" x14ac:dyDescent="0.25">
      <c r="G707" s="67"/>
    </row>
    <row r="708" spans="7:7" x14ac:dyDescent="0.25">
      <c r="G708" s="67"/>
    </row>
    <row r="709" spans="7:7" x14ac:dyDescent="0.25">
      <c r="G709" s="67"/>
    </row>
    <row r="710" spans="7:7" x14ac:dyDescent="0.25">
      <c r="G710" s="67"/>
    </row>
    <row r="711" spans="7:7" x14ac:dyDescent="0.25">
      <c r="G711" s="67"/>
    </row>
    <row r="712" spans="7:7" x14ac:dyDescent="0.25">
      <c r="G712" s="67"/>
    </row>
    <row r="713" spans="7:7" x14ac:dyDescent="0.25">
      <c r="G713" s="67"/>
    </row>
    <row r="714" spans="7:7" x14ac:dyDescent="0.25">
      <c r="G714" s="67"/>
    </row>
    <row r="715" spans="7:7" x14ac:dyDescent="0.25">
      <c r="G715" s="67"/>
    </row>
    <row r="716" spans="7:7" x14ac:dyDescent="0.25">
      <c r="G716" s="67"/>
    </row>
    <row r="717" spans="7:7" x14ac:dyDescent="0.25">
      <c r="G717" s="67"/>
    </row>
    <row r="718" spans="7:7" x14ac:dyDescent="0.25">
      <c r="G718" s="67"/>
    </row>
    <row r="719" spans="7:7" x14ac:dyDescent="0.25">
      <c r="G719" s="67"/>
    </row>
    <row r="720" spans="7:7" x14ac:dyDescent="0.25">
      <c r="G720" s="67"/>
    </row>
    <row r="721" spans="7:7" x14ac:dyDescent="0.25">
      <c r="G721" s="67"/>
    </row>
    <row r="722" spans="7:7" x14ac:dyDescent="0.25">
      <c r="G722" s="67"/>
    </row>
    <row r="723" spans="7:7" x14ac:dyDescent="0.25">
      <c r="G723" s="67"/>
    </row>
    <row r="724" spans="7:7" x14ac:dyDescent="0.25">
      <c r="G724" s="67"/>
    </row>
    <row r="725" spans="7:7" x14ac:dyDescent="0.25">
      <c r="G725" s="67"/>
    </row>
    <row r="726" spans="7:7" x14ac:dyDescent="0.25">
      <c r="G726" s="67"/>
    </row>
    <row r="727" spans="7:7" x14ac:dyDescent="0.25">
      <c r="G727" s="67"/>
    </row>
    <row r="728" spans="7:7" x14ac:dyDescent="0.25">
      <c r="G728" s="67"/>
    </row>
    <row r="729" spans="7:7" x14ac:dyDescent="0.25">
      <c r="G729" s="67"/>
    </row>
    <row r="730" spans="7:7" x14ac:dyDescent="0.25">
      <c r="G730" s="67"/>
    </row>
    <row r="731" spans="7:7" x14ac:dyDescent="0.25">
      <c r="G731" s="67"/>
    </row>
    <row r="732" spans="7:7" x14ac:dyDescent="0.25">
      <c r="G732" s="67"/>
    </row>
    <row r="733" spans="7:7" x14ac:dyDescent="0.25">
      <c r="G733" s="67"/>
    </row>
    <row r="734" spans="7:7" x14ac:dyDescent="0.25">
      <c r="G734" s="67"/>
    </row>
    <row r="735" spans="7:7" x14ac:dyDescent="0.25">
      <c r="G735" s="67"/>
    </row>
    <row r="736" spans="7:7" x14ac:dyDescent="0.25">
      <c r="G736" s="67"/>
    </row>
    <row r="737" spans="7:7" x14ac:dyDescent="0.25">
      <c r="G737" s="67"/>
    </row>
    <row r="738" spans="7:7" x14ac:dyDescent="0.25">
      <c r="G738" s="67"/>
    </row>
    <row r="739" spans="7:7" x14ac:dyDescent="0.25">
      <c r="G739" s="67"/>
    </row>
    <row r="740" spans="7:7" x14ac:dyDescent="0.25">
      <c r="G740" s="67"/>
    </row>
    <row r="741" spans="7:7" x14ac:dyDescent="0.25">
      <c r="G741" s="67"/>
    </row>
    <row r="742" spans="7:7" x14ac:dyDescent="0.25">
      <c r="G742" s="67"/>
    </row>
    <row r="743" spans="7:7" x14ac:dyDescent="0.25">
      <c r="G743" s="67"/>
    </row>
    <row r="744" spans="7:7" x14ac:dyDescent="0.25">
      <c r="G744" s="67"/>
    </row>
    <row r="745" spans="7:7" x14ac:dyDescent="0.25">
      <c r="G745" s="67"/>
    </row>
    <row r="746" spans="7:7" x14ac:dyDescent="0.25">
      <c r="G746" s="67"/>
    </row>
    <row r="747" spans="7:7" x14ac:dyDescent="0.25">
      <c r="G747" s="67"/>
    </row>
    <row r="748" spans="7:7" x14ac:dyDescent="0.25">
      <c r="G748" s="67"/>
    </row>
    <row r="749" spans="7:7" x14ac:dyDescent="0.25">
      <c r="G749" s="67"/>
    </row>
    <row r="750" spans="7:7" x14ac:dyDescent="0.25">
      <c r="G750" s="67"/>
    </row>
    <row r="751" spans="7:7" x14ac:dyDescent="0.25">
      <c r="G751" s="67"/>
    </row>
    <row r="752" spans="7:7" x14ac:dyDescent="0.25">
      <c r="G752" s="67"/>
    </row>
    <row r="753" spans="7:7" x14ac:dyDescent="0.25">
      <c r="G753" s="67"/>
    </row>
    <row r="754" spans="7:7" x14ac:dyDescent="0.25">
      <c r="G754" s="67"/>
    </row>
    <row r="755" spans="7:7" x14ac:dyDescent="0.25">
      <c r="G755" s="67"/>
    </row>
    <row r="756" spans="7:7" x14ac:dyDescent="0.25">
      <c r="G756" s="67"/>
    </row>
    <row r="757" spans="7:7" x14ac:dyDescent="0.25">
      <c r="G757" s="67"/>
    </row>
    <row r="758" spans="7:7" x14ac:dyDescent="0.25">
      <c r="G758" s="67"/>
    </row>
    <row r="759" spans="7:7" x14ac:dyDescent="0.25">
      <c r="G759" s="67"/>
    </row>
    <row r="760" spans="7:7" x14ac:dyDescent="0.25">
      <c r="G760" s="67"/>
    </row>
    <row r="761" spans="7:7" x14ac:dyDescent="0.25">
      <c r="G761" s="67"/>
    </row>
    <row r="762" spans="7:7" x14ac:dyDescent="0.25">
      <c r="G762" s="67"/>
    </row>
    <row r="763" spans="7:7" x14ac:dyDescent="0.25">
      <c r="G763" s="67"/>
    </row>
    <row r="764" spans="7:7" x14ac:dyDescent="0.25">
      <c r="G764" s="67"/>
    </row>
    <row r="765" spans="7:7" x14ac:dyDescent="0.25">
      <c r="G765" s="67"/>
    </row>
    <row r="766" spans="7:7" x14ac:dyDescent="0.25">
      <c r="G766" s="67"/>
    </row>
    <row r="767" spans="7:7" x14ac:dyDescent="0.25">
      <c r="G767" s="67"/>
    </row>
    <row r="768" spans="7:7" x14ac:dyDescent="0.25">
      <c r="G768" s="67"/>
    </row>
    <row r="769" spans="7:7" x14ac:dyDescent="0.25">
      <c r="G769" s="67"/>
    </row>
    <row r="770" spans="7:7" x14ac:dyDescent="0.25">
      <c r="G770" s="67"/>
    </row>
    <row r="771" spans="7:7" x14ac:dyDescent="0.25">
      <c r="G771" s="67"/>
    </row>
    <row r="772" spans="7:7" x14ac:dyDescent="0.25">
      <c r="G772" s="67"/>
    </row>
    <row r="773" spans="7:7" x14ac:dyDescent="0.25">
      <c r="G773" s="67"/>
    </row>
    <row r="774" spans="7:7" x14ac:dyDescent="0.25">
      <c r="G774" s="67"/>
    </row>
    <row r="775" spans="7:7" x14ac:dyDescent="0.25">
      <c r="G775" s="67"/>
    </row>
    <row r="776" spans="7:7" x14ac:dyDescent="0.25">
      <c r="G776" s="67"/>
    </row>
    <row r="777" spans="7:7" x14ac:dyDescent="0.25">
      <c r="G777" s="67"/>
    </row>
    <row r="778" spans="7:7" x14ac:dyDescent="0.25">
      <c r="G778" s="67"/>
    </row>
    <row r="779" spans="7:7" x14ac:dyDescent="0.25">
      <c r="G779" s="67"/>
    </row>
    <row r="780" spans="7:7" x14ac:dyDescent="0.25">
      <c r="G780" s="67"/>
    </row>
    <row r="781" spans="7:7" x14ac:dyDescent="0.25">
      <c r="G781" s="67"/>
    </row>
    <row r="782" spans="7:7" x14ac:dyDescent="0.25">
      <c r="G782" s="67"/>
    </row>
    <row r="783" spans="7:7" x14ac:dyDescent="0.25">
      <c r="G783" s="67"/>
    </row>
    <row r="784" spans="7:7" x14ac:dyDescent="0.25">
      <c r="G784" s="67"/>
    </row>
    <row r="785" spans="7:7" x14ac:dyDescent="0.25">
      <c r="G785" s="67"/>
    </row>
    <row r="786" spans="7:7" x14ac:dyDescent="0.25">
      <c r="G786" s="67"/>
    </row>
    <row r="787" spans="7:7" x14ac:dyDescent="0.25">
      <c r="G787" s="67"/>
    </row>
    <row r="788" spans="7:7" x14ac:dyDescent="0.25">
      <c r="G788" s="67"/>
    </row>
    <row r="789" spans="7:7" x14ac:dyDescent="0.25">
      <c r="G789" s="67"/>
    </row>
    <row r="790" spans="7:7" x14ac:dyDescent="0.25">
      <c r="G790" s="67"/>
    </row>
    <row r="791" spans="7:7" x14ac:dyDescent="0.25">
      <c r="G791" s="67"/>
    </row>
    <row r="792" spans="7:7" x14ac:dyDescent="0.25">
      <c r="G792" s="67"/>
    </row>
    <row r="793" spans="7:7" x14ac:dyDescent="0.25">
      <c r="G793" s="67"/>
    </row>
    <row r="794" spans="7:7" x14ac:dyDescent="0.25">
      <c r="G794" s="67"/>
    </row>
    <row r="795" spans="7:7" x14ac:dyDescent="0.25">
      <c r="G795" s="67"/>
    </row>
    <row r="796" spans="7:7" x14ac:dyDescent="0.25">
      <c r="G796" s="67"/>
    </row>
    <row r="797" spans="7:7" x14ac:dyDescent="0.25">
      <c r="G797" s="67"/>
    </row>
    <row r="798" spans="7:7" x14ac:dyDescent="0.25">
      <c r="G798" s="67"/>
    </row>
    <row r="799" spans="7:7" x14ac:dyDescent="0.25">
      <c r="G799" s="67"/>
    </row>
    <row r="800" spans="7:7" x14ac:dyDescent="0.25">
      <c r="G800" s="67"/>
    </row>
    <row r="801" spans="7:7" x14ac:dyDescent="0.25">
      <c r="G801" s="67"/>
    </row>
    <row r="802" spans="7:7" x14ac:dyDescent="0.25">
      <c r="G802" s="67"/>
    </row>
    <row r="803" spans="7:7" x14ac:dyDescent="0.25">
      <c r="G803" s="67"/>
    </row>
    <row r="804" spans="7:7" x14ac:dyDescent="0.25">
      <c r="G804" s="67"/>
    </row>
    <row r="805" spans="7:7" x14ac:dyDescent="0.25">
      <c r="G805" s="67"/>
    </row>
    <row r="806" spans="7:7" x14ac:dyDescent="0.25">
      <c r="G806" s="67"/>
    </row>
    <row r="807" spans="7:7" x14ac:dyDescent="0.25">
      <c r="G807" s="67"/>
    </row>
    <row r="808" spans="7:7" x14ac:dyDescent="0.25">
      <c r="G808" s="67"/>
    </row>
    <row r="809" spans="7:7" x14ac:dyDescent="0.25">
      <c r="G809" s="67"/>
    </row>
    <row r="810" spans="7:7" x14ac:dyDescent="0.25">
      <c r="G810" s="67"/>
    </row>
    <row r="811" spans="7:7" x14ac:dyDescent="0.25">
      <c r="G811" s="67"/>
    </row>
    <row r="812" spans="7:7" x14ac:dyDescent="0.25">
      <c r="G812" s="67"/>
    </row>
    <row r="813" spans="7:7" x14ac:dyDescent="0.25">
      <c r="G813" s="67"/>
    </row>
    <row r="814" spans="7:7" x14ac:dyDescent="0.25">
      <c r="G814" s="67"/>
    </row>
    <row r="815" spans="7:7" x14ac:dyDescent="0.25">
      <c r="G815" s="67"/>
    </row>
    <row r="816" spans="7:7" x14ac:dyDescent="0.25">
      <c r="G816" s="67"/>
    </row>
    <row r="817" spans="7:7" x14ac:dyDescent="0.25">
      <c r="G817" s="67"/>
    </row>
    <row r="818" spans="7:7" x14ac:dyDescent="0.25">
      <c r="G818" s="67"/>
    </row>
    <row r="819" spans="7:7" x14ac:dyDescent="0.25">
      <c r="G819" s="67"/>
    </row>
    <row r="820" spans="7:7" x14ac:dyDescent="0.25">
      <c r="G820" s="67"/>
    </row>
    <row r="821" spans="7:7" x14ac:dyDescent="0.25">
      <c r="G821" s="67"/>
    </row>
    <row r="822" spans="7:7" x14ac:dyDescent="0.25">
      <c r="G822" s="67"/>
    </row>
    <row r="823" spans="7:7" x14ac:dyDescent="0.25">
      <c r="G823" s="67"/>
    </row>
    <row r="824" spans="7:7" x14ac:dyDescent="0.25">
      <c r="G824" s="67"/>
    </row>
    <row r="825" spans="7:7" x14ac:dyDescent="0.25">
      <c r="G825" s="67"/>
    </row>
    <row r="826" spans="7:7" x14ac:dyDescent="0.25">
      <c r="G826" s="67"/>
    </row>
    <row r="827" spans="7:7" x14ac:dyDescent="0.25">
      <c r="G827" s="67"/>
    </row>
    <row r="828" spans="7:7" x14ac:dyDescent="0.25">
      <c r="G828" s="67"/>
    </row>
    <row r="829" spans="7:7" x14ac:dyDescent="0.25">
      <c r="G829" s="67"/>
    </row>
    <row r="830" spans="7:7" x14ac:dyDescent="0.25">
      <c r="G830" s="67"/>
    </row>
    <row r="831" spans="7:7" x14ac:dyDescent="0.25">
      <c r="G831" s="67"/>
    </row>
    <row r="832" spans="7:7" x14ac:dyDescent="0.25">
      <c r="G832" s="67"/>
    </row>
    <row r="833" spans="7:7" x14ac:dyDescent="0.25">
      <c r="G833" s="67"/>
    </row>
    <row r="834" spans="7:7" x14ac:dyDescent="0.25">
      <c r="G834" s="67"/>
    </row>
    <row r="835" spans="7:7" x14ac:dyDescent="0.25">
      <c r="G835" s="67"/>
    </row>
    <row r="836" spans="7:7" x14ac:dyDescent="0.25">
      <c r="G836" s="67"/>
    </row>
    <row r="837" spans="7:7" x14ac:dyDescent="0.25">
      <c r="G837" s="67"/>
    </row>
    <row r="838" spans="7:7" x14ac:dyDescent="0.25">
      <c r="G838" s="67"/>
    </row>
    <row r="839" spans="7:7" x14ac:dyDescent="0.25">
      <c r="G839" s="67"/>
    </row>
    <row r="840" spans="7:7" x14ac:dyDescent="0.25">
      <c r="G840" s="67"/>
    </row>
    <row r="841" spans="7:7" x14ac:dyDescent="0.25">
      <c r="G841" s="67"/>
    </row>
    <row r="842" spans="7:7" x14ac:dyDescent="0.25">
      <c r="G842" s="67"/>
    </row>
    <row r="843" spans="7:7" x14ac:dyDescent="0.25">
      <c r="G843" s="67"/>
    </row>
    <row r="844" spans="7:7" x14ac:dyDescent="0.25">
      <c r="G844" s="67"/>
    </row>
    <row r="845" spans="7:7" x14ac:dyDescent="0.25">
      <c r="G845" s="67"/>
    </row>
    <row r="846" spans="7:7" x14ac:dyDescent="0.25">
      <c r="G846" s="67"/>
    </row>
    <row r="847" spans="7:7" x14ac:dyDescent="0.25">
      <c r="G847" s="67"/>
    </row>
    <row r="848" spans="7:7" x14ac:dyDescent="0.25">
      <c r="G848" s="67"/>
    </row>
    <row r="849" spans="7:7" x14ac:dyDescent="0.25">
      <c r="G849" s="67"/>
    </row>
    <row r="850" spans="7:7" x14ac:dyDescent="0.25">
      <c r="G850" s="67"/>
    </row>
    <row r="851" spans="7:7" x14ac:dyDescent="0.25">
      <c r="G851" s="67"/>
    </row>
    <row r="852" spans="7:7" x14ac:dyDescent="0.25">
      <c r="G852" s="67"/>
    </row>
    <row r="853" spans="7:7" x14ac:dyDescent="0.25">
      <c r="G853" s="67"/>
    </row>
    <row r="854" spans="7:7" x14ac:dyDescent="0.25">
      <c r="G854" s="67"/>
    </row>
    <row r="855" spans="7:7" x14ac:dyDescent="0.25">
      <c r="G855" s="67"/>
    </row>
    <row r="856" spans="7:7" x14ac:dyDescent="0.25">
      <c r="G856" s="67"/>
    </row>
    <row r="857" spans="7:7" x14ac:dyDescent="0.25">
      <c r="G857" s="67"/>
    </row>
    <row r="858" spans="7:7" x14ac:dyDescent="0.25">
      <c r="G858" s="67"/>
    </row>
    <row r="859" spans="7:7" x14ac:dyDescent="0.25">
      <c r="G859" s="67"/>
    </row>
    <row r="860" spans="7:7" x14ac:dyDescent="0.25">
      <c r="G860" s="67"/>
    </row>
    <row r="861" spans="7:7" x14ac:dyDescent="0.25">
      <c r="G861" s="67"/>
    </row>
    <row r="862" spans="7:7" x14ac:dyDescent="0.25">
      <c r="G862" s="67"/>
    </row>
    <row r="863" spans="7:7" x14ac:dyDescent="0.25">
      <c r="G863" s="67"/>
    </row>
    <row r="864" spans="7:7" x14ac:dyDescent="0.25">
      <c r="G864" s="67"/>
    </row>
    <row r="865" spans="7:7" x14ac:dyDescent="0.25">
      <c r="G865" s="67"/>
    </row>
    <row r="866" spans="7:7" x14ac:dyDescent="0.25">
      <c r="G866" s="67"/>
    </row>
    <row r="867" spans="7:7" x14ac:dyDescent="0.25">
      <c r="G867" s="67"/>
    </row>
    <row r="868" spans="7:7" x14ac:dyDescent="0.25">
      <c r="G868" s="67"/>
    </row>
    <row r="869" spans="7:7" x14ac:dyDescent="0.25">
      <c r="G869" s="67"/>
    </row>
    <row r="870" spans="7:7" x14ac:dyDescent="0.25">
      <c r="G870" s="67"/>
    </row>
    <row r="871" spans="7:7" x14ac:dyDescent="0.25">
      <c r="G871" s="67"/>
    </row>
    <row r="872" spans="7:7" x14ac:dyDescent="0.25">
      <c r="G872" s="67"/>
    </row>
    <row r="873" spans="7:7" x14ac:dyDescent="0.25">
      <c r="G873" s="67"/>
    </row>
    <row r="874" spans="7:7" x14ac:dyDescent="0.25">
      <c r="G874" s="67"/>
    </row>
    <row r="875" spans="7:7" x14ac:dyDescent="0.25">
      <c r="G875" s="67"/>
    </row>
    <row r="876" spans="7:7" x14ac:dyDescent="0.25">
      <c r="G876" s="67"/>
    </row>
    <row r="877" spans="7:7" x14ac:dyDescent="0.25">
      <c r="G877" s="67"/>
    </row>
    <row r="878" spans="7:7" x14ac:dyDescent="0.25">
      <c r="G878" s="67"/>
    </row>
    <row r="879" spans="7:7" x14ac:dyDescent="0.25">
      <c r="G879" s="67"/>
    </row>
    <row r="880" spans="7:7" x14ac:dyDescent="0.25">
      <c r="G880" s="67"/>
    </row>
    <row r="881" spans="7:7" x14ac:dyDescent="0.25">
      <c r="G881" s="67"/>
    </row>
    <row r="882" spans="7:7" x14ac:dyDescent="0.25">
      <c r="G882" s="67"/>
    </row>
    <row r="883" spans="7:7" x14ac:dyDescent="0.25">
      <c r="G883" s="67"/>
    </row>
    <row r="884" spans="7:7" x14ac:dyDescent="0.25">
      <c r="G884" s="67"/>
    </row>
    <row r="885" spans="7:7" x14ac:dyDescent="0.25">
      <c r="G885" s="67"/>
    </row>
    <row r="886" spans="7:7" x14ac:dyDescent="0.25">
      <c r="G886" s="67"/>
    </row>
    <row r="887" spans="7:7" x14ac:dyDescent="0.25">
      <c r="G887" s="67"/>
    </row>
    <row r="888" spans="7:7" x14ac:dyDescent="0.25">
      <c r="G888" s="67"/>
    </row>
    <row r="889" spans="7:7" x14ac:dyDescent="0.25">
      <c r="G889" s="67"/>
    </row>
    <row r="890" spans="7:7" x14ac:dyDescent="0.25">
      <c r="G890" s="67"/>
    </row>
    <row r="891" spans="7:7" x14ac:dyDescent="0.25">
      <c r="G891" s="67"/>
    </row>
    <row r="892" spans="7:7" x14ac:dyDescent="0.25">
      <c r="G892" s="67"/>
    </row>
    <row r="893" spans="7:7" x14ac:dyDescent="0.25">
      <c r="G893" s="67"/>
    </row>
    <row r="894" spans="7:7" x14ac:dyDescent="0.25">
      <c r="G894" s="67"/>
    </row>
    <row r="895" spans="7:7" x14ac:dyDescent="0.25">
      <c r="G895" s="67"/>
    </row>
    <row r="896" spans="7:7" x14ac:dyDescent="0.25">
      <c r="G896" s="67"/>
    </row>
    <row r="897" spans="7:7" x14ac:dyDescent="0.25">
      <c r="G897" s="67"/>
    </row>
    <row r="898" spans="7:7" x14ac:dyDescent="0.25">
      <c r="G898" s="67"/>
    </row>
    <row r="899" spans="7:7" x14ac:dyDescent="0.25">
      <c r="G899" s="67"/>
    </row>
    <row r="900" spans="7:7" x14ac:dyDescent="0.25">
      <c r="G900" s="67"/>
    </row>
    <row r="901" spans="7:7" x14ac:dyDescent="0.25">
      <c r="G901" s="67"/>
    </row>
    <row r="902" spans="7:7" x14ac:dyDescent="0.25">
      <c r="G902" s="67"/>
    </row>
    <row r="903" spans="7:7" x14ac:dyDescent="0.25">
      <c r="G903" s="67"/>
    </row>
    <row r="904" spans="7:7" x14ac:dyDescent="0.25">
      <c r="G904" s="67"/>
    </row>
    <row r="905" spans="7:7" x14ac:dyDescent="0.25">
      <c r="G905" s="67"/>
    </row>
    <row r="906" spans="7:7" x14ac:dyDescent="0.25">
      <c r="G906" s="67"/>
    </row>
    <row r="907" spans="7:7" x14ac:dyDescent="0.25">
      <c r="G907" s="67"/>
    </row>
    <row r="908" spans="7:7" x14ac:dyDescent="0.25">
      <c r="G908" s="67"/>
    </row>
    <row r="909" spans="7:7" x14ac:dyDescent="0.25">
      <c r="G909" s="67"/>
    </row>
    <row r="910" spans="7:7" x14ac:dyDescent="0.25">
      <c r="G910" s="67"/>
    </row>
    <row r="911" spans="7:7" x14ac:dyDescent="0.25">
      <c r="G911" s="67"/>
    </row>
    <row r="912" spans="7:7" x14ac:dyDescent="0.25">
      <c r="G912" s="67"/>
    </row>
    <row r="913" spans="7:7" x14ac:dyDescent="0.25">
      <c r="G913" s="67"/>
    </row>
    <row r="914" spans="7:7" x14ac:dyDescent="0.25">
      <c r="G914" s="67"/>
    </row>
    <row r="915" spans="7:7" x14ac:dyDescent="0.25">
      <c r="G915" s="67"/>
    </row>
    <row r="916" spans="7:7" x14ac:dyDescent="0.25">
      <c r="G916" s="67"/>
    </row>
    <row r="917" spans="7:7" x14ac:dyDescent="0.25">
      <c r="G917" s="67"/>
    </row>
    <row r="918" spans="7:7" x14ac:dyDescent="0.25">
      <c r="G918" s="67"/>
    </row>
    <row r="919" spans="7:7" x14ac:dyDescent="0.25">
      <c r="G919" s="67"/>
    </row>
    <row r="920" spans="7:7" x14ac:dyDescent="0.25">
      <c r="G920" s="67"/>
    </row>
    <row r="921" spans="7:7" x14ac:dyDescent="0.25">
      <c r="G921" s="67"/>
    </row>
    <row r="922" spans="7:7" x14ac:dyDescent="0.25">
      <c r="G922" s="67"/>
    </row>
    <row r="923" spans="7:7" x14ac:dyDescent="0.25">
      <c r="G923" s="67"/>
    </row>
    <row r="924" spans="7:7" x14ac:dyDescent="0.25">
      <c r="G924" s="67"/>
    </row>
    <row r="925" spans="7:7" x14ac:dyDescent="0.25">
      <c r="G925" s="67"/>
    </row>
    <row r="926" spans="7:7" x14ac:dyDescent="0.25">
      <c r="G926" s="67"/>
    </row>
    <row r="927" spans="7:7" x14ac:dyDescent="0.25">
      <c r="G927" s="67"/>
    </row>
    <row r="928" spans="7:7" x14ac:dyDescent="0.25">
      <c r="G928" s="67"/>
    </row>
    <row r="929" spans="7:7" x14ac:dyDescent="0.25">
      <c r="G929" s="67"/>
    </row>
    <row r="930" spans="7:7" x14ac:dyDescent="0.25">
      <c r="G930" s="67"/>
    </row>
    <row r="931" spans="7:7" x14ac:dyDescent="0.25">
      <c r="G931" s="67"/>
    </row>
    <row r="932" spans="7:7" x14ac:dyDescent="0.25">
      <c r="G932" s="67"/>
    </row>
    <row r="933" spans="7:7" x14ac:dyDescent="0.25">
      <c r="G933" s="67"/>
    </row>
    <row r="934" spans="7:7" x14ac:dyDescent="0.25">
      <c r="G934" s="67"/>
    </row>
    <row r="935" spans="7:7" x14ac:dyDescent="0.25">
      <c r="G935" s="67"/>
    </row>
    <row r="936" spans="7:7" x14ac:dyDescent="0.25">
      <c r="G936" s="67"/>
    </row>
    <row r="937" spans="7:7" x14ac:dyDescent="0.25">
      <c r="G937" s="67"/>
    </row>
    <row r="938" spans="7:7" x14ac:dyDescent="0.25">
      <c r="G938" s="67"/>
    </row>
    <row r="939" spans="7:7" x14ac:dyDescent="0.25">
      <c r="G939" s="67"/>
    </row>
    <row r="940" spans="7:7" x14ac:dyDescent="0.25">
      <c r="G940" s="67"/>
    </row>
    <row r="941" spans="7:7" x14ac:dyDescent="0.25">
      <c r="G941" s="67"/>
    </row>
    <row r="942" spans="7:7" x14ac:dyDescent="0.25">
      <c r="G942" s="67"/>
    </row>
    <row r="943" spans="7:7" x14ac:dyDescent="0.25">
      <c r="G943" s="67"/>
    </row>
    <row r="944" spans="7:7" x14ac:dyDescent="0.25">
      <c r="G944" s="67"/>
    </row>
    <row r="945" spans="7:7" x14ac:dyDescent="0.25">
      <c r="G945" s="67"/>
    </row>
    <row r="946" spans="7:7" x14ac:dyDescent="0.25">
      <c r="G946" s="67"/>
    </row>
    <row r="947" spans="7:7" x14ac:dyDescent="0.25">
      <c r="G947" s="67"/>
    </row>
    <row r="948" spans="7:7" x14ac:dyDescent="0.25">
      <c r="G948" s="67"/>
    </row>
    <row r="949" spans="7:7" x14ac:dyDescent="0.25">
      <c r="G949" s="67"/>
    </row>
    <row r="950" spans="7:7" x14ac:dyDescent="0.25">
      <c r="G950" s="67"/>
    </row>
    <row r="951" spans="7:7" x14ac:dyDescent="0.25">
      <c r="G951" s="67"/>
    </row>
    <row r="952" spans="7:7" x14ac:dyDescent="0.25">
      <c r="G952" s="67"/>
    </row>
    <row r="953" spans="7:7" x14ac:dyDescent="0.25">
      <c r="G953" s="67"/>
    </row>
    <row r="954" spans="7:7" x14ac:dyDescent="0.25">
      <c r="G954" s="67"/>
    </row>
    <row r="955" spans="7:7" x14ac:dyDescent="0.25">
      <c r="G955" s="67"/>
    </row>
    <row r="956" spans="7:7" x14ac:dyDescent="0.25">
      <c r="G956" s="67"/>
    </row>
    <row r="957" spans="7:7" x14ac:dyDescent="0.25">
      <c r="G957" s="67"/>
    </row>
    <row r="958" spans="7:7" x14ac:dyDescent="0.25">
      <c r="G958" s="67"/>
    </row>
    <row r="959" spans="7:7" x14ac:dyDescent="0.25">
      <c r="G959" s="67"/>
    </row>
    <row r="960" spans="7:7" x14ac:dyDescent="0.25">
      <c r="G960" s="67"/>
    </row>
    <row r="961" spans="7:7" x14ac:dyDescent="0.25">
      <c r="G961" s="67"/>
    </row>
    <row r="962" spans="7:7" x14ac:dyDescent="0.25">
      <c r="G962" s="67"/>
    </row>
    <row r="963" spans="7:7" x14ac:dyDescent="0.25">
      <c r="G963" s="67"/>
    </row>
    <row r="964" spans="7:7" x14ac:dyDescent="0.25">
      <c r="G964" s="67"/>
    </row>
    <row r="965" spans="7:7" x14ac:dyDescent="0.25">
      <c r="G965" s="67"/>
    </row>
    <row r="966" spans="7:7" x14ac:dyDescent="0.25">
      <c r="G966" s="67"/>
    </row>
    <row r="967" spans="7:7" x14ac:dyDescent="0.25">
      <c r="G967" s="67"/>
    </row>
    <row r="968" spans="7:7" x14ac:dyDescent="0.25">
      <c r="G968" s="67"/>
    </row>
    <row r="969" spans="7:7" x14ac:dyDescent="0.25">
      <c r="G969" s="67"/>
    </row>
    <row r="970" spans="7:7" x14ac:dyDescent="0.25">
      <c r="G970" s="67"/>
    </row>
    <row r="971" spans="7:7" x14ac:dyDescent="0.25">
      <c r="G971" s="67"/>
    </row>
    <row r="972" spans="7:7" x14ac:dyDescent="0.25">
      <c r="G972" s="67"/>
    </row>
    <row r="973" spans="7:7" x14ac:dyDescent="0.25">
      <c r="G973" s="67"/>
    </row>
    <row r="974" spans="7:7" x14ac:dyDescent="0.25">
      <c r="G974" s="67"/>
    </row>
    <row r="975" spans="7:7" x14ac:dyDescent="0.25">
      <c r="G975" s="67"/>
    </row>
    <row r="976" spans="7:7" x14ac:dyDescent="0.25">
      <c r="G976" s="67"/>
    </row>
    <row r="977" spans="7:7" x14ac:dyDescent="0.25">
      <c r="G977" s="67"/>
    </row>
    <row r="978" spans="7:7" x14ac:dyDescent="0.25">
      <c r="G978" s="67"/>
    </row>
    <row r="979" spans="7:7" x14ac:dyDescent="0.25">
      <c r="G979" s="67"/>
    </row>
    <row r="980" spans="7:7" x14ac:dyDescent="0.25">
      <c r="G980" s="67"/>
    </row>
    <row r="981" spans="7:7" x14ac:dyDescent="0.25">
      <c r="G981" s="67"/>
    </row>
    <row r="982" spans="7:7" x14ac:dyDescent="0.25">
      <c r="G982" s="67"/>
    </row>
    <row r="983" spans="7:7" x14ac:dyDescent="0.25">
      <c r="G983" s="67"/>
    </row>
    <row r="984" spans="7:7" x14ac:dyDescent="0.25">
      <c r="G984" s="67"/>
    </row>
    <row r="985" spans="7:7" x14ac:dyDescent="0.25">
      <c r="G985" s="67"/>
    </row>
    <row r="986" spans="7:7" x14ac:dyDescent="0.25">
      <c r="G986" s="67"/>
    </row>
    <row r="987" spans="7:7" x14ac:dyDescent="0.25">
      <c r="G987" s="67"/>
    </row>
    <row r="988" spans="7:7" x14ac:dyDescent="0.25">
      <c r="G988" s="67"/>
    </row>
    <row r="989" spans="7:7" x14ac:dyDescent="0.25">
      <c r="G989" s="67"/>
    </row>
    <row r="990" spans="7:7" x14ac:dyDescent="0.25">
      <c r="G990" s="67"/>
    </row>
    <row r="991" spans="7:7" x14ac:dyDescent="0.25">
      <c r="G991" s="67"/>
    </row>
    <row r="992" spans="7:7" x14ac:dyDescent="0.25">
      <c r="G992" s="67"/>
    </row>
    <row r="993" spans="7:7" x14ac:dyDescent="0.25">
      <c r="G993" s="67"/>
    </row>
    <row r="994" spans="7:7" x14ac:dyDescent="0.25">
      <c r="G994" s="67"/>
    </row>
    <row r="995" spans="7:7" x14ac:dyDescent="0.25">
      <c r="G995" s="67"/>
    </row>
    <row r="996" spans="7:7" x14ac:dyDescent="0.25">
      <c r="G996" s="67"/>
    </row>
    <row r="997" spans="7:7" x14ac:dyDescent="0.25">
      <c r="G997" s="67"/>
    </row>
    <row r="998" spans="7:7" x14ac:dyDescent="0.25">
      <c r="G998" s="67"/>
    </row>
    <row r="999" spans="7:7" x14ac:dyDescent="0.25">
      <c r="G999" s="67"/>
    </row>
    <row r="1000" spans="7:7" x14ac:dyDescent="0.25">
      <c r="G1000" s="67"/>
    </row>
    <row r="1001" spans="7:7" x14ac:dyDescent="0.25">
      <c r="G1001" s="67"/>
    </row>
    <row r="1002" spans="7:7" x14ac:dyDescent="0.25">
      <c r="G1002" s="67"/>
    </row>
    <row r="1003" spans="7:7" x14ac:dyDescent="0.25">
      <c r="G1003" s="67"/>
    </row>
    <row r="1004" spans="7:7" x14ac:dyDescent="0.25">
      <c r="G1004" s="67"/>
    </row>
    <row r="1005" spans="7:7" x14ac:dyDescent="0.25">
      <c r="G1005" s="67"/>
    </row>
    <row r="1006" spans="7:7" x14ac:dyDescent="0.25">
      <c r="G1006" s="67"/>
    </row>
    <row r="1007" spans="7:7" x14ac:dyDescent="0.25">
      <c r="G1007" s="67"/>
    </row>
    <row r="1008" spans="7:7" x14ac:dyDescent="0.25">
      <c r="G1008" s="67"/>
    </row>
    <row r="1009" spans="7:7" x14ac:dyDescent="0.25">
      <c r="G1009" s="67"/>
    </row>
    <row r="1010" spans="7:7" x14ac:dyDescent="0.25">
      <c r="G1010" s="67"/>
    </row>
    <row r="1011" spans="7:7" x14ac:dyDescent="0.25">
      <c r="G1011" s="67"/>
    </row>
    <row r="1012" spans="7:7" x14ac:dyDescent="0.25">
      <c r="G1012" s="67"/>
    </row>
    <row r="1013" spans="7:7" x14ac:dyDescent="0.25">
      <c r="G1013" s="67"/>
    </row>
    <row r="1014" spans="7:7" x14ac:dyDescent="0.25">
      <c r="G1014" s="67"/>
    </row>
    <row r="1015" spans="7:7" x14ac:dyDescent="0.25">
      <c r="G1015" s="67"/>
    </row>
    <row r="1016" spans="7:7" x14ac:dyDescent="0.25">
      <c r="G1016" s="67"/>
    </row>
    <row r="1017" spans="7:7" x14ac:dyDescent="0.25">
      <c r="G1017" s="67"/>
    </row>
    <row r="1018" spans="7:7" x14ac:dyDescent="0.25">
      <c r="G1018" s="67"/>
    </row>
    <row r="1019" spans="7:7" x14ac:dyDescent="0.25">
      <c r="G1019" s="67"/>
    </row>
    <row r="1020" spans="7:7" x14ac:dyDescent="0.25">
      <c r="G1020" s="67"/>
    </row>
    <row r="1021" spans="7:7" x14ac:dyDescent="0.25">
      <c r="G1021" s="67"/>
    </row>
    <row r="1022" spans="7:7" x14ac:dyDescent="0.25">
      <c r="G1022" s="67"/>
    </row>
    <row r="1023" spans="7:7" x14ac:dyDescent="0.25">
      <c r="G1023" s="67"/>
    </row>
    <row r="1024" spans="7:7" x14ac:dyDescent="0.25">
      <c r="G1024" s="67"/>
    </row>
    <row r="1025" spans="7:7" x14ac:dyDescent="0.25">
      <c r="G1025" s="67"/>
    </row>
    <row r="1026" spans="7:7" x14ac:dyDescent="0.25">
      <c r="G1026" s="67"/>
    </row>
    <row r="1027" spans="7:7" x14ac:dyDescent="0.25">
      <c r="G1027" s="67"/>
    </row>
    <row r="1028" spans="7:7" x14ac:dyDescent="0.25">
      <c r="G1028" s="67"/>
    </row>
    <row r="1029" spans="7:7" x14ac:dyDescent="0.25">
      <c r="G1029" s="67"/>
    </row>
    <row r="1030" spans="7:7" x14ac:dyDescent="0.25">
      <c r="G1030" s="67"/>
    </row>
    <row r="1031" spans="7:7" x14ac:dyDescent="0.25">
      <c r="G1031" s="67"/>
    </row>
    <row r="1032" spans="7:7" x14ac:dyDescent="0.25">
      <c r="G1032" s="67"/>
    </row>
    <row r="1033" spans="7:7" x14ac:dyDescent="0.25">
      <c r="G1033" s="67"/>
    </row>
    <row r="1034" spans="7:7" x14ac:dyDescent="0.25">
      <c r="G1034" s="67"/>
    </row>
    <row r="1035" spans="7:7" x14ac:dyDescent="0.25">
      <c r="G1035" s="67"/>
    </row>
    <row r="1036" spans="7:7" x14ac:dyDescent="0.25">
      <c r="G1036" s="67"/>
    </row>
    <row r="1037" spans="7:7" x14ac:dyDescent="0.25">
      <c r="G1037" s="67"/>
    </row>
    <row r="1038" spans="7:7" x14ac:dyDescent="0.25">
      <c r="G1038" s="67"/>
    </row>
    <row r="1039" spans="7:7" x14ac:dyDescent="0.25">
      <c r="G1039" s="67"/>
    </row>
    <row r="1040" spans="7:7" x14ac:dyDescent="0.25">
      <c r="G1040" s="67"/>
    </row>
    <row r="1041" spans="7:7" x14ac:dyDescent="0.25">
      <c r="G1041" s="67"/>
    </row>
    <row r="1042" spans="7:7" x14ac:dyDescent="0.25">
      <c r="G1042" s="67"/>
    </row>
    <row r="1043" spans="7:7" x14ac:dyDescent="0.25">
      <c r="G1043" s="67"/>
    </row>
    <row r="1044" spans="7:7" x14ac:dyDescent="0.25">
      <c r="G1044" s="67"/>
    </row>
    <row r="1045" spans="7:7" x14ac:dyDescent="0.25">
      <c r="G1045" s="67"/>
    </row>
    <row r="1046" spans="7:7" x14ac:dyDescent="0.25">
      <c r="G1046" s="67"/>
    </row>
    <row r="1047" spans="7:7" x14ac:dyDescent="0.25">
      <c r="G1047" s="67"/>
    </row>
    <row r="1048" spans="7:7" x14ac:dyDescent="0.25">
      <c r="G1048" s="67"/>
    </row>
    <row r="1049" spans="7:7" x14ac:dyDescent="0.25">
      <c r="G1049" s="67"/>
    </row>
    <row r="1050" spans="7:7" x14ac:dyDescent="0.25">
      <c r="G1050" s="67"/>
    </row>
    <row r="1051" spans="7:7" x14ac:dyDescent="0.25">
      <c r="G1051" s="67"/>
    </row>
    <row r="1052" spans="7:7" x14ac:dyDescent="0.25">
      <c r="G1052" s="67"/>
    </row>
    <row r="1053" spans="7:7" x14ac:dyDescent="0.25">
      <c r="G1053" s="67"/>
    </row>
    <row r="1054" spans="7:7" x14ac:dyDescent="0.25">
      <c r="G1054" s="67"/>
    </row>
    <row r="1055" spans="7:7" x14ac:dyDescent="0.25">
      <c r="G1055" s="67"/>
    </row>
    <row r="1056" spans="7:7" x14ac:dyDescent="0.25">
      <c r="G1056" s="67"/>
    </row>
    <row r="1057" spans="7:7" x14ac:dyDescent="0.25">
      <c r="G1057" s="67"/>
    </row>
    <row r="1058" spans="7:7" x14ac:dyDescent="0.25">
      <c r="G1058" s="67"/>
    </row>
    <row r="1059" spans="7:7" x14ac:dyDescent="0.25">
      <c r="G1059" s="67"/>
    </row>
    <row r="1060" spans="7:7" x14ac:dyDescent="0.25">
      <c r="G1060" s="67"/>
    </row>
    <row r="1061" spans="7:7" x14ac:dyDescent="0.25">
      <c r="G1061" s="67"/>
    </row>
    <row r="1062" spans="7:7" x14ac:dyDescent="0.25">
      <c r="G1062" s="67"/>
    </row>
    <row r="1063" spans="7:7" x14ac:dyDescent="0.25">
      <c r="G1063" s="67"/>
    </row>
    <row r="1064" spans="7:7" x14ac:dyDescent="0.25">
      <c r="G1064" s="67"/>
    </row>
    <row r="1065" spans="7:7" x14ac:dyDescent="0.25">
      <c r="G1065" s="67"/>
    </row>
    <row r="1066" spans="7:7" x14ac:dyDescent="0.25">
      <c r="G1066" s="67"/>
    </row>
    <row r="1067" spans="7:7" x14ac:dyDescent="0.25">
      <c r="G1067" s="67"/>
    </row>
    <row r="1068" spans="7:7" x14ac:dyDescent="0.25">
      <c r="G1068" s="67"/>
    </row>
    <row r="1069" spans="7:7" x14ac:dyDescent="0.25">
      <c r="G1069" s="67"/>
    </row>
    <row r="1070" spans="7:7" x14ac:dyDescent="0.25">
      <c r="G1070" s="67"/>
    </row>
    <row r="1071" spans="7:7" x14ac:dyDescent="0.25">
      <c r="G1071" s="67"/>
    </row>
    <row r="1072" spans="7:7" x14ac:dyDescent="0.25">
      <c r="G1072" s="67"/>
    </row>
    <row r="1073" spans="7:7" x14ac:dyDescent="0.25">
      <c r="G1073" s="67"/>
    </row>
    <row r="1074" spans="7:7" x14ac:dyDescent="0.25">
      <c r="G1074" s="67"/>
    </row>
    <row r="1075" spans="7:7" x14ac:dyDescent="0.25">
      <c r="G1075" s="67"/>
    </row>
    <row r="1076" spans="7:7" x14ac:dyDescent="0.25">
      <c r="G1076" s="67"/>
    </row>
    <row r="1077" spans="7:7" x14ac:dyDescent="0.25">
      <c r="G1077" s="67"/>
    </row>
    <row r="1078" spans="7:7" x14ac:dyDescent="0.25">
      <c r="G1078" s="67"/>
    </row>
    <row r="1079" spans="7:7" x14ac:dyDescent="0.25">
      <c r="G1079" s="67"/>
    </row>
    <row r="1080" spans="7:7" x14ac:dyDescent="0.25">
      <c r="G1080" s="67"/>
    </row>
    <row r="1081" spans="7:7" x14ac:dyDescent="0.25">
      <c r="G1081" s="67"/>
    </row>
    <row r="1082" spans="7:7" x14ac:dyDescent="0.25">
      <c r="G1082" s="67"/>
    </row>
    <row r="1083" spans="7:7" x14ac:dyDescent="0.25">
      <c r="G1083" s="67"/>
    </row>
    <row r="1084" spans="7:7" x14ac:dyDescent="0.25">
      <c r="G1084" s="67"/>
    </row>
    <row r="1085" spans="7:7" x14ac:dyDescent="0.25">
      <c r="G1085" s="67"/>
    </row>
    <row r="1086" spans="7:7" x14ac:dyDescent="0.25">
      <c r="G1086" s="67"/>
    </row>
    <row r="1087" spans="7:7" x14ac:dyDescent="0.25">
      <c r="G1087" s="67"/>
    </row>
    <row r="1088" spans="7:7" x14ac:dyDescent="0.25">
      <c r="G1088" s="67"/>
    </row>
    <row r="1089" spans="7:7" x14ac:dyDescent="0.25">
      <c r="G1089" s="67"/>
    </row>
    <row r="1090" spans="7:7" x14ac:dyDescent="0.25">
      <c r="G1090" s="67"/>
    </row>
    <row r="1091" spans="7:7" x14ac:dyDescent="0.25">
      <c r="G1091" s="67"/>
    </row>
    <row r="1092" spans="7:7" x14ac:dyDescent="0.25">
      <c r="G1092" s="67"/>
    </row>
    <row r="1093" spans="7:7" x14ac:dyDescent="0.25">
      <c r="G1093" s="67"/>
    </row>
    <row r="1094" spans="7:7" x14ac:dyDescent="0.25">
      <c r="G1094" s="67"/>
    </row>
    <row r="1095" spans="7:7" x14ac:dyDescent="0.25">
      <c r="G1095" s="67"/>
    </row>
    <row r="1096" spans="7:7" x14ac:dyDescent="0.25">
      <c r="G1096" s="67"/>
    </row>
    <row r="1097" spans="7:7" x14ac:dyDescent="0.25">
      <c r="G1097" s="67"/>
    </row>
    <row r="1098" spans="7:7" x14ac:dyDescent="0.25">
      <c r="G1098" s="67"/>
    </row>
    <row r="1099" spans="7:7" x14ac:dyDescent="0.25">
      <c r="G1099" s="67"/>
    </row>
    <row r="1100" spans="7:7" x14ac:dyDescent="0.25">
      <c r="G1100" s="67"/>
    </row>
    <row r="1101" spans="7:7" x14ac:dyDescent="0.25">
      <c r="G1101" s="67"/>
    </row>
    <row r="1102" spans="7:7" x14ac:dyDescent="0.25">
      <c r="G1102" s="67"/>
    </row>
    <row r="1103" spans="7:7" x14ac:dyDescent="0.25">
      <c r="G1103" s="67"/>
    </row>
    <row r="1104" spans="7:7" x14ac:dyDescent="0.25">
      <c r="G1104" s="67"/>
    </row>
    <row r="1105" spans="7:7" x14ac:dyDescent="0.25">
      <c r="G1105" s="67"/>
    </row>
    <row r="1106" spans="7:7" x14ac:dyDescent="0.25">
      <c r="G1106" s="67"/>
    </row>
    <row r="1107" spans="7:7" x14ac:dyDescent="0.25">
      <c r="G1107" s="67"/>
    </row>
    <row r="1108" spans="7:7" x14ac:dyDescent="0.25">
      <c r="G1108" s="67"/>
    </row>
    <row r="1109" spans="7:7" x14ac:dyDescent="0.25">
      <c r="G1109" s="67"/>
    </row>
    <row r="1110" spans="7:7" x14ac:dyDescent="0.25">
      <c r="G1110" s="67"/>
    </row>
    <row r="1111" spans="7:7" x14ac:dyDescent="0.25">
      <c r="G1111" s="67"/>
    </row>
    <row r="1112" spans="7:7" x14ac:dyDescent="0.25">
      <c r="G1112" s="67"/>
    </row>
    <row r="1113" spans="7:7" x14ac:dyDescent="0.25">
      <c r="G1113" s="67"/>
    </row>
    <row r="1114" spans="7:7" x14ac:dyDescent="0.25">
      <c r="G1114" s="67"/>
    </row>
    <row r="1115" spans="7:7" x14ac:dyDescent="0.25">
      <c r="G1115" s="67"/>
    </row>
    <row r="1116" spans="7:7" x14ac:dyDescent="0.25">
      <c r="G1116" s="67"/>
    </row>
    <row r="1117" spans="7:7" x14ac:dyDescent="0.25">
      <c r="G1117" s="67"/>
    </row>
    <row r="1118" spans="7:7" x14ac:dyDescent="0.25">
      <c r="G1118" s="67"/>
    </row>
    <row r="1119" spans="7:7" x14ac:dyDescent="0.25">
      <c r="G1119" s="67"/>
    </row>
    <row r="1120" spans="7:7" x14ac:dyDescent="0.25">
      <c r="G1120" s="67"/>
    </row>
    <row r="1121" spans="7:7" x14ac:dyDescent="0.25">
      <c r="G1121" s="67"/>
    </row>
    <row r="1122" spans="7:7" x14ac:dyDescent="0.25">
      <c r="G1122" s="67"/>
    </row>
    <row r="1123" spans="7:7" x14ac:dyDescent="0.25">
      <c r="G1123" s="67"/>
    </row>
    <row r="1124" spans="7:7" x14ac:dyDescent="0.25">
      <c r="G1124" s="67"/>
    </row>
    <row r="1125" spans="7:7" x14ac:dyDescent="0.25">
      <c r="G1125" s="67"/>
    </row>
    <row r="1126" spans="7:7" x14ac:dyDescent="0.25">
      <c r="G1126" s="67"/>
    </row>
    <row r="1127" spans="7:7" x14ac:dyDescent="0.25">
      <c r="G1127" s="67"/>
    </row>
    <row r="1128" spans="7:7" x14ac:dyDescent="0.25">
      <c r="G1128" s="67"/>
    </row>
    <row r="1129" spans="7:7" x14ac:dyDescent="0.25">
      <c r="G1129" s="67"/>
    </row>
    <row r="1130" spans="7:7" x14ac:dyDescent="0.25">
      <c r="G1130" s="67"/>
    </row>
    <row r="1131" spans="7:7" x14ac:dyDescent="0.25">
      <c r="G1131" s="67"/>
    </row>
    <row r="1132" spans="7:7" x14ac:dyDescent="0.25">
      <c r="G1132" s="67"/>
    </row>
    <row r="1133" spans="7:7" x14ac:dyDescent="0.25">
      <c r="G1133" s="67"/>
    </row>
    <row r="1134" spans="7:7" x14ac:dyDescent="0.25">
      <c r="G1134" s="67"/>
    </row>
    <row r="1135" spans="7:7" x14ac:dyDescent="0.25">
      <c r="G1135" s="67"/>
    </row>
    <row r="1136" spans="7:7" x14ac:dyDescent="0.25">
      <c r="G1136" s="67"/>
    </row>
    <row r="1137" spans="7:7" x14ac:dyDescent="0.25">
      <c r="G1137" s="67"/>
    </row>
    <row r="1138" spans="7:7" x14ac:dyDescent="0.25">
      <c r="G1138" s="67"/>
    </row>
    <row r="1139" spans="7:7" x14ac:dyDescent="0.25">
      <c r="G1139" s="67"/>
    </row>
    <row r="1140" spans="7:7" x14ac:dyDescent="0.25">
      <c r="G1140" s="67"/>
    </row>
    <row r="1141" spans="7:7" x14ac:dyDescent="0.25">
      <c r="G1141" s="67"/>
    </row>
    <row r="1142" spans="7:7" x14ac:dyDescent="0.25">
      <c r="G1142" s="67"/>
    </row>
    <row r="1143" spans="7:7" x14ac:dyDescent="0.25">
      <c r="G1143" s="67"/>
    </row>
    <row r="1144" spans="7:7" x14ac:dyDescent="0.25">
      <c r="G1144" s="67"/>
    </row>
    <row r="1145" spans="7:7" x14ac:dyDescent="0.25">
      <c r="G1145" s="67"/>
    </row>
    <row r="1146" spans="7:7" x14ac:dyDescent="0.25">
      <c r="G1146" s="67"/>
    </row>
    <row r="1147" spans="7:7" x14ac:dyDescent="0.25">
      <c r="G1147" s="67"/>
    </row>
    <row r="1148" spans="7:7" x14ac:dyDescent="0.25">
      <c r="G1148" s="67"/>
    </row>
    <row r="1149" spans="7:7" x14ac:dyDescent="0.25">
      <c r="G1149" s="67"/>
    </row>
    <row r="1150" spans="7:7" x14ac:dyDescent="0.25">
      <c r="G1150" s="67"/>
    </row>
    <row r="1151" spans="7:7" x14ac:dyDescent="0.25">
      <c r="G1151" s="67"/>
    </row>
    <row r="1152" spans="7:7" x14ac:dyDescent="0.25">
      <c r="G1152" s="67"/>
    </row>
    <row r="1153" spans="7:7" x14ac:dyDescent="0.25">
      <c r="G1153" s="67"/>
    </row>
    <row r="1154" spans="7:7" x14ac:dyDescent="0.25">
      <c r="G1154" s="67"/>
    </row>
    <row r="1155" spans="7:7" x14ac:dyDescent="0.25">
      <c r="G1155" s="67"/>
    </row>
    <row r="1156" spans="7:7" x14ac:dyDescent="0.25">
      <c r="G1156" s="67"/>
    </row>
    <row r="1157" spans="7:7" x14ac:dyDescent="0.25">
      <c r="G1157" s="67"/>
    </row>
    <row r="1158" spans="7:7" x14ac:dyDescent="0.25">
      <c r="G1158" s="67"/>
    </row>
    <row r="1159" spans="7:7" x14ac:dyDescent="0.25">
      <c r="G1159" s="67"/>
    </row>
    <row r="1160" spans="7:7" x14ac:dyDescent="0.25">
      <c r="G1160" s="67"/>
    </row>
    <row r="1161" spans="7:7" x14ac:dyDescent="0.25">
      <c r="G1161" s="67"/>
    </row>
    <row r="1162" spans="7:7" x14ac:dyDescent="0.25">
      <c r="G1162" s="67"/>
    </row>
    <row r="1163" spans="7:7" x14ac:dyDescent="0.25">
      <c r="G1163" s="67"/>
    </row>
    <row r="1164" spans="7:7" x14ac:dyDescent="0.25">
      <c r="G1164" s="67"/>
    </row>
    <row r="1165" spans="7:7" x14ac:dyDescent="0.25">
      <c r="G1165" s="67"/>
    </row>
    <row r="1166" spans="7:7" x14ac:dyDescent="0.25">
      <c r="G1166" s="67"/>
    </row>
    <row r="1167" spans="7:7" x14ac:dyDescent="0.25">
      <c r="G1167" s="67"/>
    </row>
    <row r="1168" spans="7:7" x14ac:dyDescent="0.25">
      <c r="G1168" s="67"/>
    </row>
    <row r="1169" spans="7:7" x14ac:dyDescent="0.25">
      <c r="G1169" s="67"/>
    </row>
    <row r="1170" spans="7:7" x14ac:dyDescent="0.25">
      <c r="G1170" s="67"/>
    </row>
    <row r="1171" spans="7:7" x14ac:dyDescent="0.25">
      <c r="G1171" s="67"/>
    </row>
    <row r="1172" spans="7:7" x14ac:dyDescent="0.25">
      <c r="G1172" s="67"/>
    </row>
    <row r="1173" spans="7:7" x14ac:dyDescent="0.25">
      <c r="G1173" s="67"/>
    </row>
    <row r="1174" spans="7:7" x14ac:dyDescent="0.25">
      <c r="G1174" s="67"/>
    </row>
    <row r="1175" spans="7:7" x14ac:dyDescent="0.25">
      <c r="G1175" s="67"/>
    </row>
    <row r="1176" spans="7:7" x14ac:dyDescent="0.25">
      <c r="G1176" s="67"/>
    </row>
    <row r="1177" spans="7:7" x14ac:dyDescent="0.25">
      <c r="G1177" s="67"/>
    </row>
    <row r="1178" spans="7:7" x14ac:dyDescent="0.25">
      <c r="G1178" s="67"/>
    </row>
    <row r="1179" spans="7:7" x14ac:dyDescent="0.25">
      <c r="G1179" s="67"/>
    </row>
    <row r="1180" spans="7:7" x14ac:dyDescent="0.25">
      <c r="G1180" s="67"/>
    </row>
    <row r="1181" spans="7:7" x14ac:dyDescent="0.25">
      <c r="G1181" s="67"/>
    </row>
    <row r="1182" spans="7:7" x14ac:dyDescent="0.25">
      <c r="G1182" s="67"/>
    </row>
    <row r="1183" spans="7:7" x14ac:dyDescent="0.25">
      <c r="G1183" s="67"/>
    </row>
    <row r="1184" spans="7:7" x14ac:dyDescent="0.25">
      <c r="G1184" s="67"/>
    </row>
    <row r="1185" spans="7:7" x14ac:dyDescent="0.25">
      <c r="G1185" s="67"/>
    </row>
    <row r="1186" spans="7:7" x14ac:dyDescent="0.25">
      <c r="G1186" s="67"/>
    </row>
    <row r="1187" spans="7:7" x14ac:dyDescent="0.25">
      <c r="G1187" s="67"/>
    </row>
    <row r="1188" spans="7:7" x14ac:dyDescent="0.25">
      <c r="G1188" s="67"/>
    </row>
    <row r="1189" spans="7:7" x14ac:dyDescent="0.25">
      <c r="G1189" s="67"/>
    </row>
    <row r="1190" spans="7:7" x14ac:dyDescent="0.25">
      <c r="G1190" s="67"/>
    </row>
    <row r="1191" spans="7:7" x14ac:dyDescent="0.25">
      <c r="G1191" s="67"/>
    </row>
    <row r="1192" spans="7:7" x14ac:dyDescent="0.25">
      <c r="G1192" s="67"/>
    </row>
    <row r="1193" spans="7:7" x14ac:dyDescent="0.25">
      <c r="G1193" s="67"/>
    </row>
    <row r="1194" spans="7:7" x14ac:dyDescent="0.25">
      <c r="G1194" s="67"/>
    </row>
    <row r="1195" spans="7:7" x14ac:dyDescent="0.25">
      <c r="G1195" s="67"/>
    </row>
    <row r="1196" spans="7:7" x14ac:dyDescent="0.25">
      <c r="G1196" s="67"/>
    </row>
    <row r="1197" spans="7:7" x14ac:dyDescent="0.25">
      <c r="G1197" s="67"/>
    </row>
    <row r="1198" spans="7:7" x14ac:dyDescent="0.25">
      <c r="G1198" s="67"/>
    </row>
    <row r="1199" spans="7:7" x14ac:dyDescent="0.25">
      <c r="G1199" s="67"/>
    </row>
    <row r="1200" spans="7:7" x14ac:dyDescent="0.25">
      <c r="G1200" s="67"/>
    </row>
    <row r="1201" spans="7:7" x14ac:dyDescent="0.25">
      <c r="G1201" s="67"/>
    </row>
    <row r="1202" spans="7:7" x14ac:dyDescent="0.25">
      <c r="G1202" s="67"/>
    </row>
    <row r="1203" spans="7:7" x14ac:dyDescent="0.25">
      <c r="G1203" s="67"/>
    </row>
    <row r="1204" spans="7:7" x14ac:dyDescent="0.25">
      <c r="G1204" s="67"/>
    </row>
    <row r="1205" spans="7:7" x14ac:dyDescent="0.25">
      <c r="G1205" s="67"/>
    </row>
    <row r="1206" spans="7:7" x14ac:dyDescent="0.25">
      <c r="G1206" s="67"/>
    </row>
    <row r="1207" spans="7:7" x14ac:dyDescent="0.25">
      <c r="G1207" s="67"/>
    </row>
    <row r="1208" spans="7:7" x14ac:dyDescent="0.25">
      <c r="G1208" s="67"/>
    </row>
    <row r="1209" spans="7:7" x14ac:dyDescent="0.25">
      <c r="G1209" s="67"/>
    </row>
    <row r="1210" spans="7:7" x14ac:dyDescent="0.25">
      <c r="G1210" s="67"/>
    </row>
    <row r="1211" spans="7:7" x14ac:dyDescent="0.25">
      <c r="G1211" s="67"/>
    </row>
    <row r="1212" spans="7:7" x14ac:dyDescent="0.25">
      <c r="G1212" s="67"/>
    </row>
    <row r="1213" spans="7:7" x14ac:dyDescent="0.25">
      <c r="G1213" s="67"/>
    </row>
    <row r="1214" spans="7:7" x14ac:dyDescent="0.25">
      <c r="G1214" s="67"/>
    </row>
    <row r="1215" spans="7:7" x14ac:dyDescent="0.25">
      <c r="G1215" s="67"/>
    </row>
    <row r="1216" spans="7:7" x14ac:dyDescent="0.25">
      <c r="G1216" s="67"/>
    </row>
    <row r="1217" spans="7:7" x14ac:dyDescent="0.25">
      <c r="G1217" s="67"/>
    </row>
    <row r="1218" spans="7:7" x14ac:dyDescent="0.25">
      <c r="G1218" s="67"/>
    </row>
    <row r="1219" spans="7:7" x14ac:dyDescent="0.25">
      <c r="G1219" s="67"/>
    </row>
    <row r="1220" spans="7:7" x14ac:dyDescent="0.25">
      <c r="G1220" s="67"/>
    </row>
    <row r="1221" spans="7:7" x14ac:dyDescent="0.25">
      <c r="G1221" s="67"/>
    </row>
    <row r="1222" spans="7:7" x14ac:dyDescent="0.25">
      <c r="G1222" s="67"/>
    </row>
    <row r="1223" spans="7:7" x14ac:dyDescent="0.25">
      <c r="G1223" s="67"/>
    </row>
    <row r="1224" spans="7:7" x14ac:dyDescent="0.25">
      <c r="G1224" s="67"/>
    </row>
    <row r="1225" spans="7:7" x14ac:dyDescent="0.25">
      <c r="G1225" s="67"/>
    </row>
    <row r="1226" spans="7:7" x14ac:dyDescent="0.25">
      <c r="G1226" s="67"/>
    </row>
    <row r="1227" spans="7:7" x14ac:dyDescent="0.25">
      <c r="G1227" s="67"/>
    </row>
    <row r="1228" spans="7:7" x14ac:dyDescent="0.25">
      <c r="G1228" s="67"/>
    </row>
    <row r="1229" spans="7:7" x14ac:dyDescent="0.25">
      <c r="G1229" s="67"/>
    </row>
    <row r="1230" spans="7:7" x14ac:dyDescent="0.25">
      <c r="G1230" s="67"/>
    </row>
    <row r="1231" spans="7:7" x14ac:dyDescent="0.25">
      <c r="G1231" s="67"/>
    </row>
    <row r="1232" spans="7:7" x14ac:dyDescent="0.25">
      <c r="G1232" s="67"/>
    </row>
    <row r="1233" spans="7:7" x14ac:dyDescent="0.25">
      <c r="G1233" s="67"/>
    </row>
    <row r="1234" spans="7:7" x14ac:dyDescent="0.25">
      <c r="G1234" s="67"/>
    </row>
    <row r="1235" spans="7:7" x14ac:dyDescent="0.25">
      <c r="G1235" s="67"/>
    </row>
    <row r="1236" spans="7:7" x14ac:dyDescent="0.25">
      <c r="G1236" s="67"/>
    </row>
    <row r="1237" spans="7:7" x14ac:dyDescent="0.25">
      <c r="G1237" s="67"/>
    </row>
    <row r="1238" spans="7:7" x14ac:dyDescent="0.25">
      <c r="G1238" s="67"/>
    </row>
    <row r="1239" spans="7:7" x14ac:dyDescent="0.25">
      <c r="G1239" s="67"/>
    </row>
    <row r="1240" spans="7:7" x14ac:dyDescent="0.25">
      <c r="G1240" s="67"/>
    </row>
    <row r="1241" spans="7:7" x14ac:dyDescent="0.25">
      <c r="G1241" s="67"/>
    </row>
    <row r="1242" spans="7:7" x14ac:dyDescent="0.25">
      <c r="G1242" s="67"/>
    </row>
    <row r="1243" spans="7:7" x14ac:dyDescent="0.25">
      <c r="G1243" s="67"/>
    </row>
    <row r="1244" spans="7:7" x14ac:dyDescent="0.25">
      <c r="G1244" s="67"/>
    </row>
    <row r="1245" spans="7:7" x14ac:dyDescent="0.25">
      <c r="G1245" s="67"/>
    </row>
    <row r="1246" spans="7:7" x14ac:dyDescent="0.25">
      <c r="G1246" s="67"/>
    </row>
    <row r="1247" spans="7:7" x14ac:dyDescent="0.25">
      <c r="G1247" s="67"/>
    </row>
    <row r="1248" spans="7:7" x14ac:dyDescent="0.25">
      <c r="G1248" s="67"/>
    </row>
    <row r="1249" spans="7:7" x14ac:dyDescent="0.25">
      <c r="G1249" s="67"/>
    </row>
    <row r="1250" spans="7:7" x14ac:dyDescent="0.25">
      <c r="G1250" s="67"/>
    </row>
    <row r="1251" spans="7:7" x14ac:dyDescent="0.25">
      <c r="G1251" s="67"/>
    </row>
    <row r="1252" spans="7:7" x14ac:dyDescent="0.25">
      <c r="G1252" s="67"/>
    </row>
    <row r="1253" spans="7:7" x14ac:dyDescent="0.25">
      <c r="G1253" s="67"/>
    </row>
    <row r="1254" spans="7:7" x14ac:dyDescent="0.25">
      <c r="G1254" s="67"/>
    </row>
    <row r="1255" spans="7:7" x14ac:dyDescent="0.25">
      <c r="G1255" s="67"/>
    </row>
    <row r="1256" spans="7:7" x14ac:dyDescent="0.25">
      <c r="G1256" s="67"/>
    </row>
    <row r="1257" spans="7:7" x14ac:dyDescent="0.25">
      <c r="G1257" s="67"/>
    </row>
    <row r="1258" spans="7:7" x14ac:dyDescent="0.25">
      <c r="G1258" s="67"/>
    </row>
    <row r="1259" spans="7:7" x14ac:dyDescent="0.25">
      <c r="G1259" s="67"/>
    </row>
    <row r="1260" spans="7:7" x14ac:dyDescent="0.25">
      <c r="G1260" s="67"/>
    </row>
    <row r="1261" spans="7:7" x14ac:dyDescent="0.25">
      <c r="G1261" s="67"/>
    </row>
    <row r="1262" spans="7:7" x14ac:dyDescent="0.25">
      <c r="G1262" s="67"/>
    </row>
    <row r="1263" spans="7:7" x14ac:dyDescent="0.25">
      <c r="G1263" s="67"/>
    </row>
    <row r="1264" spans="7:7" x14ac:dyDescent="0.25">
      <c r="G1264" s="67"/>
    </row>
    <row r="1265" spans="7:7" x14ac:dyDescent="0.25">
      <c r="G1265" s="67"/>
    </row>
    <row r="1266" spans="7:7" x14ac:dyDescent="0.25">
      <c r="G1266" s="67"/>
    </row>
    <row r="1267" spans="7:7" x14ac:dyDescent="0.25">
      <c r="G1267" s="67"/>
    </row>
    <row r="1268" spans="7:7" x14ac:dyDescent="0.25">
      <c r="G1268" s="67"/>
    </row>
    <row r="1269" spans="7:7" x14ac:dyDescent="0.25">
      <c r="G1269" s="67"/>
    </row>
    <row r="1270" spans="7:7" x14ac:dyDescent="0.25">
      <c r="G1270" s="67"/>
    </row>
    <row r="1271" spans="7:7" x14ac:dyDescent="0.25">
      <c r="G1271" s="67"/>
    </row>
    <row r="1272" spans="7:7" x14ac:dyDescent="0.25">
      <c r="G1272" s="67"/>
    </row>
    <row r="1273" spans="7:7" x14ac:dyDescent="0.25">
      <c r="G1273" s="67"/>
    </row>
    <row r="1274" spans="7:7" x14ac:dyDescent="0.25">
      <c r="G1274" s="67"/>
    </row>
    <row r="1275" spans="7:7" x14ac:dyDescent="0.25">
      <c r="G1275" s="67"/>
    </row>
    <row r="1276" spans="7:7" x14ac:dyDescent="0.25">
      <c r="G1276" s="67"/>
    </row>
    <row r="1277" spans="7:7" x14ac:dyDescent="0.25">
      <c r="G1277" s="67"/>
    </row>
    <row r="1278" spans="7:7" x14ac:dyDescent="0.25">
      <c r="G1278" s="67"/>
    </row>
    <row r="1279" spans="7:7" x14ac:dyDescent="0.25">
      <c r="G1279" s="67"/>
    </row>
    <row r="1280" spans="7:7" x14ac:dyDescent="0.25">
      <c r="G1280" s="67"/>
    </row>
    <row r="1281" spans="7:7" x14ac:dyDescent="0.25">
      <c r="G1281" s="67"/>
    </row>
    <row r="1282" spans="7:7" x14ac:dyDescent="0.25">
      <c r="G1282" s="67"/>
    </row>
    <row r="1283" spans="7:7" x14ac:dyDescent="0.25">
      <c r="G1283" s="67"/>
    </row>
    <row r="1284" spans="7:7" x14ac:dyDescent="0.25">
      <c r="G1284" s="67"/>
    </row>
    <row r="1285" spans="7:7" x14ac:dyDescent="0.25">
      <c r="G1285" s="67"/>
    </row>
    <row r="1286" spans="7:7" x14ac:dyDescent="0.25">
      <c r="G1286" s="67"/>
    </row>
    <row r="1287" spans="7:7" x14ac:dyDescent="0.25">
      <c r="G1287" s="67"/>
    </row>
    <row r="1288" spans="7:7" x14ac:dyDescent="0.25">
      <c r="G1288" s="67"/>
    </row>
    <row r="1289" spans="7:7" x14ac:dyDescent="0.25">
      <c r="G1289" s="67"/>
    </row>
    <row r="1290" spans="7:7" x14ac:dyDescent="0.25">
      <c r="G1290" s="67"/>
    </row>
    <row r="1291" spans="7:7" x14ac:dyDescent="0.25">
      <c r="G1291" s="67"/>
    </row>
    <row r="1292" spans="7:7" x14ac:dyDescent="0.25">
      <c r="G1292" s="67"/>
    </row>
    <row r="1293" spans="7:7" x14ac:dyDescent="0.25">
      <c r="G1293" s="67"/>
    </row>
    <row r="1294" spans="7:7" x14ac:dyDescent="0.25">
      <c r="G1294" s="67"/>
    </row>
    <row r="1295" spans="7:7" x14ac:dyDescent="0.25">
      <c r="G1295" s="67"/>
    </row>
    <row r="1296" spans="7:7" x14ac:dyDescent="0.25">
      <c r="G1296" s="67"/>
    </row>
    <row r="1297" spans="7:7" x14ac:dyDescent="0.25">
      <c r="G1297" s="67"/>
    </row>
    <row r="1298" spans="7:7" x14ac:dyDescent="0.25">
      <c r="G1298" s="67"/>
    </row>
    <row r="1299" spans="7:7" x14ac:dyDescent="0.25">
      <c r="G1299" s="67"/>
    </row>
    <row r="1300" spans="7:7" x14ac:dyDescent="0.25">
      <c r="G1300" s="67"/>
    </row>
    <row r="1301" spans="7:7" x14ac:dyDescent="0.25">
      <c r="G1301" s="67"/>
    </row>
    <row r="1302" spans="7:7" x14ac:dyDescent="0.25">
      <c r="G1302" s="67"/>
    </row>
    <row r="1303" spans="7:7" x14ac:dyDescent="0.25">
      <c r="G1303" s="67"/>
    </row>
    <row r="1304" spans="7:7" x14ac:dyDescent="0.25">
      <c r="G1304" s="67"/>
    </row>
    <row r="1305" spans="7:7" x14ac:dyDescent="0.25">
      <c r="G1305" s="67"/>
    </row>
    <row r="1306" spans="7:7" x14ac:dyDescent="0.25">
      <c r="G1306" s="67"/>
    </row>
    <row r="1307" spans="7:7" x14ac:dyDescent="0.25">
      <c r="G1307" s="67"/>
    </row>
    <row r="1308" spans="7:7" x14ac:dyDescent="0.25">
      <c r="G1308" s="67"/>
    </row>
    <row r="1309" spans="7:7" x14ac:dyDescent="0.25">
      <c r="G1309" s="67"/>
    </row>
    <row r="1310" spans="7:7" x14ac:dyDescent="0.25">
      <c r="G1310" s="67"/>
    </row>
    <row r="1311" spans="7:7" x14ac:dyDescent="0.25">
      <c r="G1311" s="67"/>
    </row>
    <row r="1312" spans="7:7" x14ac:dyDescent="0.25">
      <c r="G1312" s="67"/>
    </row>
    <row r="1313" spans="7:7" x14ac:dyDescent="0.25">
      <c r="G1313" s="67"/>
    </row>
    <row r="1314" spans="7:7" x14ac:dyDescent="0.25">
      <c r="G1314" s="67"/>
    </row>
    <row r="1315" spans="7:7" x14ac:dyDescent="0.25">
      <c r="G1315" s="67"/>
    </row>
    <row r="1316" spans="7:7" x14ac:dyDescent="0.25">
      <c r="G1316" s="67"/>
    </row>
    <row r="1317" spans="7:7" x14ac:dyDescent="0.25">
      <c r="G1317" s="67"/>
    </row>
    <row r="1318" spans="7:7" x14ac:dyDescent="0.25">
      <c r="G1318" s="67"/>
    </row>
    <row r="1319" spans="7:7" x14ac:dyDescent="0.25">
      <c r="G1319" s="67"/>
    </row>
    <row r="1320" spans="7:7" x14ac:dyDescent="0.25">
      <c r="G1320" s="67"/>
    </row>
    <row r="1321" spans="7:7" x14ac:dyDescent="0.25">
      <c r="G1321" s="67"/>
    </row>
    <row r="1322" spans="7:7" x14ac:dyDescent="0.25">
      <c r="G1322" s="67"/>
    </row>
    <row r="1323" spans="7:7" x14ac:dyDescent="0.25">
      <c r="G1323" s="67"/>
    </row>
    <row r="1324" spans="7:7" x14ac:dyDescent="0.25">
      <c r="G1324" s="67"/>
    </row>
    <row r="1325" spans="7:7" x14ac:dyDescent="0.25">
      <c r="G1325" s="67"/>
    </row>
    <row r="1326" spans="7:7" x14ac:dyDescent="0.25">
      <c r="G1326" s="67"/>
    </row>
    <row r="1327" spans="7:7" x14ac:dyDescent="0.25">
      <c r="G1327" s="67"/>
    </row>
    <row r="1328" spans="7:7" x14ac:dyDescent="0.25">
      <c r="G1328" s="67"/>
    </row>
    <row r="1329" spans="7:7" x14ac:dyDescent="0.25">
      <c r="G1329" s="67"/>
    </row>
    <row r="1330" spans="7:7" x14ac:dyDescent="0.25">
      <c r="G1330" s="67"/>
    </row>
    <row r="1331" spans="7:7" x14ac:dyDescent="0.25">
      <c r="G1331" s="67"/>
    </row>
    <row r="1332" spans="7:7" x14ac:dyDescent="0.25">
      <c r="G1332" s="67"/>
    </row>
    <row r="1333" spans="7:7" x14ac:dyDescent="0.25">
      <c r="G1333" s="67"/>
    </row>
    <row r="1334" spans="7:7" x14ac:dyDescent="0.25">
      <c r="G1334" s="67"/>
    </row>
    <row r="1335" spans="7:7" x14ac:dyDescent="0.25">
      <c r="G1335" s="67"/>
    </row>
    <row r="1336" spans="7:7" x14ac:dyDescent="0.25">
      <c r="G1336" s="67"/>
    </row>
    <row r="1337" spans="7:7" x14ac:dyDescent="0.25">
      <c r="G1337" s="67"/>
    </row>
    <row r="1338" spans="7:7" x14ac:dyDescent="0.25">
      <c r="G1338" s="67"/>
    </row>
    <row r="1339" spans="7:7" x14ac:dyDescent="0.25">
      <c r="G1339" s="67"/>
    </row>
    <row r="1340" spans="7:7" x14ac:dyDescent="0.25">
      <c r="G1340" s="67"/>
    </row>
    <row r="1341" spans="7:7" x14ac:dyDescent="0.25">
      <c r="G1341" s="67"/>
    </row>
    <row r="1342" spans="7:7" x14ac:dyDescent="0.25">
      <c r="G1342" s="67"/>
    </row>
    <row r="1343" spans="7:7" x14ac:dyDescent="0.25">
      <c r="G1343" s="67"/>
    </row>
    <row r="1344" spans="7:7" x14ac:dyDescent="0.25">
      <c r="G1344" s="67"/>
    </row>
    <row r="1345" spans="7:7" x14ac:dyDescent="0.25">
      <c r="G1345" s="67"/>
    </row>
    <row r="1346" spans="7:7" x14ac:dyDescent="0.25">
      <c r="G1346" s="67"/>
    </row>
    <row r="1347" spans="7:7" x14ac:dyDescent="0.25">
      <c r="G1347" s="67"/>
    </row>
    <row r="1348" spans="7:7" x14ac:dyDescent="0.25">
      <c r="G1348" s="67"/>
    </row>
    <row r="1349" spans="7:7" x14ac:dyDescent="0.25">
      <c r="G1349" s="67"/>
    </row>
    <row r="1350" spans="7:7" x14ac:dyDescent="0.25">
      <c r="G1350" s="67"/>
    </row>
    <row r="1351" spans="7:7" x14ac:dyDescent="0.25">
      <c r="G1351" s="67"/>
    </row>
    <row r="1352" spans="7:7" x14ac:dyDescent="0.25">
      <c r="G1352" s="67"/>
    </row>
    <row r="1353" spans="7:7" x14ac:dyDescent="0.25">
      <c r="G1353" s="67"/>
    </row>
    <row r="1354" spans="7:7" x14ac:dyDescent="0.25">
      <c r="G1354" s="67"/>
    </row>
    <row r="1355" spans="7:7" x14ac:dyDescent="0.25">
      <c r="G1355" s="67"/>
    </row>
    <row r="1356" spans="7:7" x14ac:dyDescent="0.25">
      <c r="G1356" s="67"/>
    </row>
    <row r="1357" spans="7:7" x14ac:dyDescent="0.25">
      <c r="G1357" s="67"/>
    </row>
    <row r="1358" spans="7:7" x14ac:dyDescent="0.25">
      <c r="G1358" s="67"/>
    </row>
    <row r="1359" spans="7:7" x14ac:dyDescent="0.25">
      <c r="G1359" s="67"/>
    </row>
    <row r="1360" spans="7:7" x14ac:dyDescent="0.25">
      <c r="G1360" s="67"/>
    </row>
    <row r="1361" spans="7:7" x14ac:dyDescent="0.25">
      <c r="G1361" s="67"/>
    </row>
    <row r="1362" spans="7:7" x14ac:dyDescent="0.25">
      <c r="G1362" s="67"/>
    </row>
    <row r="1363" spans="7:7" x14ac:dyDescent="0.25">
      <c r="G1363" s="67"/>
    </row>
    <row r="1364" spans="7:7" x14ac:dyDescent="0.25">
      <c r="G1364" s="67"/>
    </row>
    <row r="1365" spans="7:7" x14ac:dyDescent="0.25">
      <c r="G1365" s="67"/>
    </row>
    <row r="1366" spans="7:7" x14ac:dyDescent="0.25">
      <c r="G1366" s="67"/>
    </row>
    <row r="1367" spans="7:7" x14ac:dyDescent="0.25">
      <c r="G1367" s="67"/>
    </row>
    <row r="1368" spans="7:7" x14ac:dyDescent="0.25">
      <c r="G1368" s="67"/>
    </row>
    <row r="1369" spans="7:7" x14ac:dyDescent="0.25">
      <c r="G1369" s="67"/>
    </row>
    <row r="1370" spans="7:7" x14ac:dyDescent="0.25">
      <c r="G1370" s="67"/>
    </row>
    <row r="1371" spans="7:7" x14ac:dyDescent="0.25">
      <c r="G1371" s="67"/>
    </row>
    <row r="1372" spans="7:7" x14ac:dyDescent="0.25">
      <c r="G1372" s="67"/>
    </row>
    <row r="1373" spans="7:7" x14ac:dyDescent="0.25">
      <c r="G1373" s="67"/>
    </row>
    <row r="1374" spans="7:7" x14ac:dyDescent="0.25">
      <c r="G1374" s="67"/>
    </row>
    <row r="1375" spans="7:7" x14ac:dyDescent="0.25">
      <c r="G1375" s="67"/>
    </row>
    <row r="1376" spans="7:7" x14ac:dyDescent="0.25">
      <c r="G1376" s="67"/>
    </row>
    <row r="1377" spans="7:7" x14ac:dyDescent="0.25">
      <c r="G1377" s="67"/>
    </row>
    <row r="1378" spans="7:7" x14ac:dyDescent="0.25">
      <c r="G1378" s="67"/>
    </row>
    <row r="1379" spans="7:7" x14ac:dyDescent="0.25">
      <c r="G1379" s="67"/>
    </row>
    <row r="1380" spans="7:7" x14ac:dyDescent="0.25">
      <c r="G1380" s="67"/>
    </row>
    <row r="1381" spans="7:7" x14ac:dyDescent="0.25">
      <c r="G1381" s="67"/>
    </row>
    <row r="1382" spans="7:7" x14ac:dyDescent="0.25">
      <c r="G1382" s="67"/>
    </row>
    <row r="1383" spans="7:7" x14ac:dyDescent="0.25">
      <c r="G1383" s="67"/>
    </row>
    <row r="1384" spans="7:7" x14ac:dyDescent="0.25">
      <c r="G1384" s="67"/>
    </row>
    <row r="1385" spans="7:7" x14ac:dyDescent="0.25">
      <c r="G1385" s="67"/>
    </row>
    <row r="1386" spans="7:7" x14ac:dyDescent="0.25">
      <c r="G1386" s="67"/>
    </row>
    <row r="1387" spans="7:7" x14ac:dyDescent="0.25">
      <c r="G1387" s="67"/>
    </row>
    <row r="1388" spans="7:7" x14ac:dyDescent="0.25">
      <c r="G1388" s="67"/>
    </row>
    <row r="1389" spans="7:7" x14ac:dyDescent="0.25">
      <c r="G1389" s="67"/>
    </row>
    <row r="1390" spans="7:7" x14ac:dyDescent="0.25">
      <c r="G1390" s="67"/>
    </row>
    <row r="1391" spans="7:7" x14ac:dyDescent="0.25">
      <c r="G1391" s="67"/>
    </row>
    <row r="1392" spans="7:7" x14ac:dyDescent="0.25">
      <c r="G1392" s="67"/>
    </row>
    <row r="1393" spans="7:7" x14ac:dyDescent="0.25">
      <c r="G1393" s="67"/>
    </row>
    <row r="1394" spans="7:7" x14ac:dyDescent="0.25">
      <c r="G1394" s="67"/>
    </row>
    <row r="1395" spans="7:7" x14ac:dyDescent="0.25">
      <c r="G1395" s="67"/>
    </row>
    <row r="1396" spans="7:7" x14ac:dyDescent="0.25">
      <c r="G1396" s="67"/>
    </row>
    <row r="1397" spans="7:7" x14ac:dyDescent="0.25">
      <c r="G1397" s="67"/>
    </row>
    <row r="1398" spans="7:7" x14ac:dyDescent="0.25">
      <c r="G1398" s="67"/>
    </row>
    <row r="1399" spans="7:7" x14ac:dyDescent="0.25">
      <c r="G1399" s="67"/>
    </row>
    <row r="1400" spans="7:7" x14ac:dyDescent="0.25">
      <c r="G1400" s="67"/>
    </row>
    <row r="1401" spans="7:7" x14ac:dyDescent="0.25">
      <c r="G1401" s="67"/>
    </row>
    <row r="1402" spans="7:7" x14ac:dyDescent="0.25">
      <c r="G1402" s="67"/>
    </row>
    <row r="1403" spans="7:7" x14ac:dyDescent="0.25">
      <c r="G1403" s="67"/>
    </row>
    <row r="1404" spans="7:7" x14ac:dyDescent="0.25">
      <c r="G1404" s="67"/>
    </row>
    <row r="1405" spans="7:7" x14ac:dyDescent="0.25">
      <c r="G1405" s="67"/>
    </row>
    <row r="1406" spans="7:7" x14ac:dyDescent="0.25">
      <c r="G1406" s="67"/>
    </row>
    <row r="1407" spans="7:7" x14ac:dyDescent="0.25">
      <c r="G1407" s="67"/>
    </row>
    <row r="1408" spans="7:7" x14ac:dyDescent="0.25">
      <c r="G1408" s="67"/>
    </row>
    <row r="1409" spans="7:7" x14ac:dyDescent="0.25">
      <c r="G1409" s="67"/>
    </row>
    <row r="1410" spans="7:7" x14ac:dyDescent="0.25">
      <c r="G1410" s="67"/>
    </row>
    <row r="1411" spans="7:7" x14ac:dyDescent="0.25">
      <c r="G1411" s="67"/>
    </row>
    <row r="1412" spans="7:7" x14ac:dyDescent="0.25">
      <c r="G1412" s="67"/>
    </row>
    <row r="1413" spans="7:7" x14ac:dyDescent="0.25">
      <c r="G1413" s="67"/>
    </row>
    <row r="1414" spans="7:7" x14ac:dyDescent="0.25">
      <c r="G1414" s="67"/>
    </row>
    <row r="1415" spans="7:7" x14ac:dyDescent="0.25">
      <c r="G1415" s="67"/>
    </row>
    <row r="1416" spans="7:7" x14ac:dyDescent="0.25">
      <c r="G1416" s="67"/>
    </row>
    <row r="1417" spans="7:7" x14ac:dyDescent="0.25">
      <c r="G1417" s="67"/>
    </row>
    <row r="1418" spans="7:7" x14ac:dyDescent="0.25">
      <c r="G1418" s="67"/>
    </row>
    <row r="1419" spans="7:7" x14ac:dyDescent="0.25">
      <c r="G1419" s="67"/>
    </row>
    <row r="1420" spans="7:7" x14ac:dyDescent="0.25">
      <c r="G1420" s="67"/>
    </row>
    <row r="1421" spans="7:7" x14ac:dyDescent="0.25">
      <c r="G1421" s="67"/>
    </row>
    <row r="1422" spans="7:7" x14ac:dyDescent="0.25">
      <c r="G1422" s="67"/>
    </row>
    <row r="1423" spans="7:7" x14ac:dyDescent="0.25">
      <c r="G1423" s="67"/>
    </row>
    <row r="1424" spans="7:7" x14ac:dyDescent="0.25">
      <c r="G1424" s="67"/>
    </row>
    <row r="1425" spans="7:7" x14ac:dyDescent="0.25">
      <c r="G1425" s="67"/>
    </row>
    <row r="1426" spans="7:7" x14ac:dyDescent="0.25">
      <c r="G1426" s="67"/>
    </row>
    <row r="1427" spans="7:7" x14ac:dyDescent="0.25">
      <c r="G1427" s="67"/>
    </row>
    <row r="1428" spans="7:7" x14ac:dyDescent="0.25">
      <c r="G1428" s="67"/>
    </row>
    <row r="1429" spans="7:7" x14ac:dyDescent="0.25">
      <c r="G1429" s="67"/>
    </row>
    <row r="1430" spans="7:7" x14ac:dyDescent="0.25">
      <c r="G1430" s="67"/>
    </row>
    <row r="1431" spans="7:7" x14ac:dyDescent="0.25">
      <c r="G1431" s="67"/>
    </row>
    <row r="1432" spans="7:7" x14ac:dyDescent="0.25">
      <c r="G1432" s="67"/>
    </row>
    <row r="1433" spans="7:7" x14ac:dyDescent="0.25">
      <c r="G1433" s="67"/>
    </row>
    <row r="1434" spans="7:7" x14ac:dyDescent="0.25">
      <c r="G1434" s="67"/>
    </row>
    <row r="1435" spans="7:7" x14ac:dyDescent="0.25">
      <c r="G1435" s="67"/>
    </row>
    <row r="1436" spans="7:7" x14ac:dyDescent="0.25">
      <c r="G1436" s="67"/>
    </row>
    <row r="1437" spans="7:7" x14ac:dyDescent="0.25">
      <c r="G1437" s="67"/>
    </row>
    <row r="1438" spans="7:7" x14ac:dyDescent="0.25">
      <c r="G1438" s="67"/>
    </row>
    <row r="1439" spans="7:7" x14ac:dyDescent="0.25">
      <c r="G1439" s="67"/>
    </row>
    <row r="1440" spans="7:7" x14ac:dyDescent="0.25">
      <c r="G1440" s="67"/>
    </row>
    <row r="1441" spans="7:7" x14ac:dyDescent="0.25">
      <c r="G1441" s="67"/>
    </row>
    <row r="1442" spans="7:7" x14ac:dyDescent="0.25">
      <c r="G1442" s="67"/>
    </row>
    <row r="1443" spans="7:7" x14ac:dyDescent="0.25">
      <c r="G1443" s="67"/>
    </row>
    <row r="1444" spans="7:7" x14ac:dyDescent="0.25">
      <c r="G1444" s="67"/>
    </row>
    <row r="1445" spans="7:7" x14ac:dyDescent="0.25">
      <c r="G1445" s="67"/>
    </row>
    <row r="1446" spans="7:7" x14ac:dyDescent="0.25">
      <c r="G1446" s="67"/>
    </row>
    <row r="1447" spans="7:7" x14ac:dyDescent="0.25">
      <c r="G1447" s="67"/>
    </row>
    <row r="1448" spans="7:7" x14ac:dyDescent="0.25">
      <c r="G1448" s="67"/>
    </row>
    <row r="1449" spans="7:7" x14ac:dyDescent="0.25">
      <c r="G1449" s="67"/>
    </row>
    <row r="1450" spans="7:7" x14ac:dyDescent="0.25">
      <c r="G1450" s="67"/>
    </row>
    <row r="1451" spans="7:7" x14ac:dyDescent="0.25">
      <c r="G1451" s="67"/>
    </row>
    <row r="1452" spans="7:7" x14ac:dyDescent="0.25">
      <c r="G1452" s="67"/>
    </row>
    <row r="1453" spans="7:7" x14ac:dyDescent="0.25">
      <c r="G1453" s="67"/>
    </row>
    <row r="1454" spans="7:7" x14ac:dyDescent="0.25">
      <c r="G1454" s="67"/>
    </row>
    <row r="1455" spans="7:7" x14ac:dyDescent="0.25">
      <c r="G1455" s="67"/>
    </row>
    <row r="1456" spans="7:7" x14ac:dyDescent="0.25">
      <c r="G1456" s="67"/>
    </row>
    <row r="1457" spans="7:7" x14ac:dyDescent="0.25">
      <c r="G1457" s="67"/>
    </row>
    <row r="1458" spans="7:7" x14ac:dyDescent="0.25">
      <c r="G1458" s="67"/>
    </row>
    <row r="1459" spans="7:7" x14ac:dyDescent="0.25">
      <c r="G1459" s="67"/>
    </row>
    <row r="1460" spans="7:7" x14ac:dyDescent="0.25">
      <c r="G1460" s="67"/>
    </row>
    <row r="1461" spans="7:7" x14ac:dyDescent="0.25">
      <c r="G1461" s="67"/>
    </row>
    <row r="1462" spans="7:7" x14ac:dyDescent="0.25">
      <c r="G1462" s="67"/>
    </row>
    <row r="1463" spans="7:7" x14ac:dyDescent="0.25">
      <c r="G1463" s="67"/>
    </row>
    <row r="1464" spans="7:7" x14ac:dyDescent="0.25">
      <c r="G1464" s="67"/>
    </row>
    <row r="1465" spans="7:7" x14ac:dyDescent="0.25">
      <c r="G1465" s="67"/>
    </row>
    <row r="1466" spans="7:7" x14ac:dyDescent="0.25">
      <c r="G1466" s="67"/>
    </row>
    <row r="1467" spans="7:7" x14ac:dyDescent="0.25">
      <c r="G1467" s="67"/>
    </row>
    <row r="1468" spans="7:7" x14ac:dyDescent="0.25">
      <c r="G1468" s="67"/>
    </row>
    <row r="1469" spans="7:7" x14ac:dyDescent="0.25">
      <c r="G1469" s="67"/>
    </row>
    <row r="1470" spans="7:7" x14ac:dyDescent="0.25">
      <c r="G1470" s="67"/>
    </row>
    <row r="1471" spans="7:7" x14ac:dyDescent="0.25">
      <c r="G1471" s="67"/>
    </row>
    <row r="1472" spans="7:7" x14ac:dyDescent="0.25">
      <c r="G1472" s="67"/>
    </row>
    <row r="1473" spans="7:7" x14ac:dyDescent="0.25">
      <c r="G1473" s="67"/>
    </row>
    <row r="1474" spans="7:7" x14ac:dyDescent="0.25">
      <c r="G1474" s="67"/>
    </row>
    <row r="1475" spans="7:7" x14ac:dyDescent="0.25">
      <c r="G1475" s="67"/>
    </row>
    <row r="1476" spans="7:7" x14ac:dyDescent="0.25">
      <c r="G1476" s="67"/>
    </row>
    <row r="1477" spans="7:7" x14ac:dyDescent="0.25">
      <c r="G1477" s="67"/>
    </row>
    <row r="1478" spans="7:7" x14ac:dyDescent="0.25">
      <c r="G1478" s="67"/>
    </row>
    <row r="1479" spans="7:7" x14ac:dyDescent="0.25">
      <c r="G1479" s="67"/>
    </row>
    <row r="1480" spans="7:7" x14ac:dyDescent="0.25">
      <c r="G1480" s="67"/>
    </row>
    <row r="1481" spans="7:7" x14ac:dyDescent="0.25">
      <c r="G1481" s="67"/>
    </row>
    <row r="1482" spans="7:7" x14ac:dyDescent="0.25">
      <c r="G1482" s="67"/>
    </row>
    <row r="1483" spans="7:7" x14ac:dyDescent="0.25">
      <c r="G1483" s="67"/>
    </row>
    <row r="1484" spans="7:7" x14ac:dyDescent="0.25">
      <c r="G1484" s="67"/>
    </row>
    <row r="1485" spans="7:7" x14ac:dyDescent="0.25">
      <c r="G1485" s="67"/>
    </row>
    <row r="1486" spans="7:7" x14ac:dyDescent="0.25">
      <c r="G1486" s="67"/>
    </row>
    <row r="1487" spans="7:7" x14ac:dyDescent="0.25">
      <c r="G1487" s="67"/>
    </row>
    <row r="1488" spans="7:7" x14ac:dyDescent="0.25">
      <c r="G1488" s="67"/>
    </row>
    <row r="1489" spans="7:7" x14ac:dyDescent="0.25">
      <c r="G1489" s="67"/>
    </row>
    <row r="1490" spans="7:7" x14ac:dyDescent="0.25">
      <c r="G1490" s="67"/>
    </row>
    <row r="1491" spans="7:7" x14ac:dyDescent="0.25">
      <c r="G1491" s="67"/>
    </row>
    <row r="1492" spans="7:7" x14ac:dyDescent="0.25">
      <c r="G1492" s="67"/>
    </row>
    <row r="1493" spans="7:7" x14ac:dyDescent="0.25">
      <c r="G1493" s="67"/>
    </row>
    <row r="1494" spans="7:7" x14ac:dyDescent="0.25">
      <c r="G1494" s="67"/>
    </row>
    <row r="1495" spans="7:7" x14ac:dyDescent="0.25">
      <c r="G1495" s="67"/>
    </row>
    <row r="1496" spans="7:7" x14ac:dyDescent="0.25">
      <c r="G1496" s="67"/>
    </row>
    <row r="1497" spans="7:7" x14ac:dyDescent="0.25">
      <c r="G1497" s="67"/>
    </row>
    <row r="1498" spans="7:7" x14ac:dyDescent="0.25">
      <c r="G1498" s="67"/>
    </row>
    <row r="1499" spans="7:7" x14ac:dyDescent="0.25">
      <c r="G1499" s="67"/>
    </row>
    <row r="1500" spans="7:7" x14ac:dyDescent="0.25">
      <c r="G1500" s="67"/>
    </row>
    <row r="1501" spans="7:7" x14ac:dyDescent="0.25">
      <c r="G1501" s="67"/>
    </row>
    <row r="1502" spans="7:7" x14ac:dyDescent="0.25">
      <c r="G1502" s="67"/>
    </row>
    <row r="1503" spans="7:7" x14ac:dyDescent="0.25">
      <c r="G1503" s="67"/>
    </row>
    <row r="1504" spans="7:7" x14ac:dyDescent="0.25">
      <c r="G1504" s="67"/>
    </row>
    <row r="1505" spans="7:7" x14ac:dyDescent="0.25">
      <c r="G1505" s="67"/>
    </row>
    <row r="1506" spans="7:7" x14ac:dyDescent="0.25">
      <c r="G1506" s="67"/>
    </row>
    <row r="1507" spans="7:7" x14ac:dyDescent="0.25">
      <c r="G1507" s="67"/>
    </row>
    <row r="1508" spans="7:7" x14ac:dyDescent="0.25">
      <c r="G1508" s="67"/>
    </row>
    <row r="1509" spans="7:7" x14ac:dyDescent="0.25">
      <c r="G1509" s="67"/>
    </row>
    <row r="1510" spans="7:7" x14ac:dyDescent="0.25">
      <c r="G1510" s="67"/>
    </row>
    <row r="1511" spans="7:7" x14ac:dyDescent="0.25">
      <c r="G1511" s="67"/>
    </row>
    <row r="1512" spans="7:7" x14ac:dyDescent="0.25">
      <c r="G1512" s="67"/>
    </row>
    <row r="1513" spans="7:7" x14ac:dyDescent="0.25">
      <c r="G1513" s="67"/>
    </row>
    <row r="1514" spans="7:7" x14ac:dyDescent="0.25">
      <c r="G1514" s="67"/>
    </row>
    <row r="1515" spans="7:7" x14ac:dyDescent="0.25">
      <c r="G1515" s="67"/>
    </row>
    <row r="1516" spans="7:7" x14ac:dyDescent="0.25">
      <c r="G1516" s="67"/>
    </row>
    <row r="1517" spans="7:7" x14ac:dyDescent="0.25">
      <c r="G1517" s="67"/>
    </row>
    <row r="1518" spans="7:7" x14ac:dyDescent="0.25">
      <c r="G1518" s="67"/>
    </row>
    <row r="1519" spans="7:7" x14ac:dyDescent="0.25">
      <c r="G1519" s="67"/>
    </row>
    <row r="1520" spans="7:7" x14ac:dyDescent="0.25">
      <c r="G1520" s="67"/>
    </row>
    <row r="1521" spans="7:7" x14ac:dyDescent="0.25">
      <c r="G1521" s="67"/>
    </row>
    <row r="1522" spans="7:7" x14ac:dyDescent="0.25">
      <c r="G1522" s="67"/>
    </row>
    <row r="1523" spans="7:7" x14ac:dyDescent="0.25">
      <c r="G1523" s="67"/>
    </row>
    <row r="1524" spans="7:7" x14ac:dyDescent="0.25">
      <c r="G1524" s="67"/>
    </row>
    <row r="1525" spans="7:7" x14ac:dyDescent="0.25">
      <c r="G1525" s="67"/>
    </row>
    <row r="1526" spans="7:7" x14ac:dyDescent="0.25">
      <c r="G1526" s="67"/>
    </row>
    <row r="1527" spans="7:7" x14ac:dyDescent="0.25">
      <c r="G1527" s="67"/>
    </row>
    <row r="1528" spans="7:7" x14ac:dyDescent="0.25">
      <c r="G1528" s="67"/>
    </row>
    <row r="1529" spans="7:7" x14ac:dyDescent="0.25">
      <c r="G1529" s="67"/>
    </row>
    <row r="1530" spans="7:7" x14ac:dyDescent="0.25">
      <c r="G1530" s="67"/>
    </row>
    <row r="1531" spans="7:7" x14ac:dyDescent="0.25">
      <c r="G1531" s="67"/>
    </row>
    <row r="1532" spans="7:7" x14ac:dyDescent="0.25">
      <c r="G1532" s="67"/>
    </row>
    <row r="1533" spans="7:7" x14ac:dyDescent="0.25">
      <c r="G1533" s="67"/>
    </row>
    <row r="1534" spans="7:7" x14ac:dyDescent="0.25">
      <c r="G1534" s="67"/>
    </row>
    <row r="1535" spans="7:7" x14ac:dyDescent="0.25">
      <c r="G1535" s="67"/>
    </row>
    <row r="1536" spans="7:7" x14ac:dyDescent="0.25">
      <c r="G1536" s="67"/>
    </row>
    <row r="1537" spans="7:7" x14ac:dyDescent="0.25">
      <c r="G1537" s="67"/>
    </row>
    <row r="1538" spans="7:7" x14ac:dyDescent="0.25">
      <c r="G1538" s="67"/>
    </row>
    <row r="1539" spans="7:7" x14ac:dyDescent="0.25">
      <c r="G1539" s="67"/>
    </row>
    <row r="1540" spans="7:7" x14ac:dyDescent="0.25">
      <c r="G1540" s="67"/>
    </row>
    <row r="1541" spans="7:7" x14ac:dyDescent="0.25">
      <c r="G1541" s="67"/>
    </row>
    <row r="1542" spans="7:7" x14ac:dyDescent="0.25">
      <c r="G1542" s="67"/>
    </row>
    <row r="1543" spans="7:7" x14ac:dyDescent="0.25">
      <c r="G1543" s="67"/>
    </row>
    <row r="1544" spans="7:7" x14ac:dyDescent="0.25">
      <c r="G1544" s="67"/>
    </row>
    <row r="1545" spans="7:7" x14ac:dyDescent="0.25">
      <c r="G1545" s="67"/>
    </row>
    <row r="1546" spans="7:7" x14ac:dyDescent="0.25">
      <c r="G1546" s="67"/>
    </row>
    <row r="1547" spans="7:7" x14ac:dyDescent="0.25">
      <c r="G1547" s="67"/>
    </row>
    <row r="1548" spans="7:7" x14ac:dyDescent="0.25">
      <c r="G1548" s="67"/>
    </row>
    <row r="1549" spans="7:7" x14ac:dyDescent="0.25">
      <c r="G1549" s="67"/>
    </row>
    <row r="1550" spans="7:7" x14ac:dyDescent="0.25">
      <c r="G1550" s="67"/>
    </row>
    <row r="1551" spans="7:7" x14ac:dyDescent="0.25">
      <c r="G1551" s="67"/>
    </row>
    <row r="1552" spans="7:7" x14ac:dyDescent="0.25">
      <c r="G1552" s="67"/>
    </row>
    <row r="1553" spans="7:7" x14ac:dyDescent="0.25">
      <c r="G1553" s="67"/>
    </row>
    <row r="1554" spans="7:7" x14ac:dyDescent="0.25">
      <c r="G1554" s="67"/>
    </row>
    <row r="1555" spans="7:7" x14ac:dyDescent="0.25">
      <c r="G1555" s="67"/>
    </row>
    <row r="1556" spans="7:7" x14ac:dyDescent="0.25">
      <c r="G1556" s="67"/>
    </row>
    <row r="1557" spans="7:7" x14ac:dyDescent="0.25">
      <c r="G1557" s="67"/>
    </row>
    <row r="1558" spans="7:7" x14ac:dyDescent="0.25">
      <c r="G1558" s="67"/>
    </row>
    <row r="1559" spans="7:7" x14ac:dyDescent="0.25">
      <c r="G1559" s="67"/>
    </row>
    <row r="1560" spans="7:7" x14ac:dyDescent="0.25">
      <c r="G1560" s="67"/>
    </row>
    <row r="1561" spans="7:7" x14ac:dyDescent="0.25">
      <c r="G1561" s="67"/>
    </row>
    <row r="1562" spans="7:7" x14ac:dyDescent="0.25">
      <c r="G1562" s="67"/>
    </row>
    <row r="1563" spans="7:7" x14ac:dyDescent="0.25">
      <c r="G1563" s="67"/>
    </row>
    <row r="1564" spans="7:7" x14ac:dyDescent="0.25">
      <c r="G1564" s="67"/>
    </row>
    <row r="1565" spans="7:7" x14ac:dyDescent="0.25">
      <c r="G1565" s="67"/>
    </row>
    <row r="1566" spans="7:7" x14ac:dyDescent="0.25">
      <c r="G1566" s="67"/>
    </row>
    <row r="1567" spans="7:7" x14ac:dyDescent="0.25">
      <c r="G1567" s="67"/>
    </row>
    <row r="1568" spans="7:7" x14ac:dyDescent="0.25">
      <c r="G1568" s="67"/>
    </row>
    <row r="1569" spans="7:7" x14ac:dyDescent="0.25">
      <c r="G1569" s="67"/>
    </row>
    <row r="1570" spans="7:7" x14ac:dyDescent="0.25">
      <c r="G1570" s="67"/>
    </row>
    <row r="1571" spans="7:7" x14ac:dyDescent="0.25">
      <c r="G1571" s="67"/>
    </row>
    <row r="1572" spans="7:7" x14ac:dyDescent="0.25">
      <c r="G1572" s="67"/>
    </row>
    <row r="1573" spans="7:7" x14ac:dyDescent="0.25">
      <c r="G1573" s="67"/>
    </row>
    <row r="1574" spans="7:7" x14ac:dyDescent="0.25">
      <c r="G1574" s="67"/>
    </row>
    <row r="1575" spans="7:7" x14ac:dyDescent="0.25">
      <c r="G1575" s="67"/>
    </row>
    <row r="1576" spans="7:7" x14ac:dyDescent="0.25">
      <c r="G1576" s="67"/>
    </row>
    <row r="1577" spans="7:7" x14ac:dyDescent="0.25">
      <c r="G1577" s="67"/>
    </row>
    <row r="1578" spans="7:7" x14ac:dyDescent="0.25">
      <c r="G1578" s="67"/>
    </row>
    <row r="1579" spans="7:7" x14ac:dyDescent="0.25">
      <c r="G1579" s="67"/>
    </row>
    <row r="1580" spans="7:7" x14ac:dyDescent="0.25">
      <c r="G1580" s="67"/>
    </row>
    <row r="1581" spans="7:7" x14ac:dyDescent="0.25">
      <c r="G1581" s="67"/>
    </row>
    <row r="1582" spans="7:7" x14ac:dyDescent="0.25">
      <c r="G1582" s="67"/>
    </row>
    <row r="1583" spans="7:7" x14ac:dyDescent="0.25">
      <c r="G1583" s="67"/>
    </row>
    <row r="1584" spans="7:7" x14ac:dyDescent="0.25">
      <c r="G1584" s="67"/>
    </row>
    <row r="1585" spans="7:7" x14ac:dyDescent="0.25">
      <c r="G1585" s="67"/>
    </row>
    <row r="1586" spans="7:7" x14ac:dyDescent="0.25">
      <c r="G1586" s="67"/>
    </row>
    <row r="1587" spans="7:7" x14ac:dyDescent="0.25">
      <c r="G1587" s="67"/>
    </row>
    <row r="1588" spans="7:7" x14ac:dyDescent="0.25">
      <c r="G1588" s="67"/>
    </row>
    <row r="1589" spans="7:7" x14ac:dyDescent="0.25">
      <c r="G1589" s="67"/>
    </row>
    <row r="1590" spans="7:7" x14ac:dyDescent="0.25">
      <c r="G1590" s="67"/>
    </row>
    <row r="1591" spans="7:7" x14ac:dyDescent="0.25">
      <c r="G1591" s="67"/>
    </row>
    <row r="1592" spans="7:7" x14ac:dyDescent="0.25">
      <c r="G1592" s="67"/>
    </row>
    <row r="1593" spans="7:7" x14ac:dyDescent="0.25">
      <c r="G1593" s="67"/>
    </row>
    <row r="1594" spans="7:7" x14ac:dyDescent="0.25">
      <c r="G1594" s="67"/>
    </row>
    <row r="1595" spans="7:7" x14ac:dyDescent="0.25">
      <c r="G1595" s="67"/>
    </row>
    <row r="1596" spans="7:7" x14ac:dyDescent="0.25">
      <c r="G1596" s="67"/>
    </row>
    <row r="1597" spans="7:7" x14ac:dyDescent="0.25">
      <c r="G1597" s="67"/>
    </row>
    <row r="1598" spans="7:7" x14ac:dyDescent="0.25">
      <c r="G1598" s="67"/>
    </row>
    <row r="1599" spans="7:7" x14ac:dyDescent="0.25">
      <c r="G1599" s="67"/>
    </row>
    <row r="1600" spans="7:7" x14ac:dyDescent="0.25">
      <c r="G1600" s="67"/>
    </row>
    <row r="1601" spans="7:7" x14ac:dyDescent="0.25">
      <c r="G1601" s="67"/>
    </row>
    <row r="1602" spans="7:7" x14ac:dyDescent="0.25">
      <c r="G1602" s="67"/>
    </row>
    <row r="1603" spans="7:7" x14ac:dyDescent="0.25">
      <c r="G1603" s="67"/>
    </row>
    <row r="1604" spans="7:7" x14ac:dyDescent="0.25">
      <c r="G1604" s="67"/>
    </row>
    <row r="1605" spans="7:7" x14ac:dyDescent="0.25">
      <c r="G1605" s="67"/>
    </row>
    <row r="1606" spans="7:7" x14ac:dyDescent="0.25">
      <c r="G1606" s="67"/>
    </row>
    <row r="1607" spans="7:7" x14ac:dyDescent="0.25">
      <c r="G1607" s="67"/>
    </row>
    <row r="1608" spans="7:7" x14ac:dyDescent="0.25">
      <c r="G1608" s="67"/>
    </row>
    <row r="1609" spans="7:7" x14ac:dyDescent="0.25">
      <c r="G1609" s="67"/>
    </row>
    <row r="1610" spans="7:7" x14ac:dyDescent="0.25">
      <c r="G1610" s="67"/>
    </row>
    <row r="1611" spans="7:7" x14ac:dyDescent="0.25">
      <c r="G1611" s="67"/>
    </row>
    <row r="1612" spans="7:7" x14ac:dyDescent="0.25">
      <c r="G1612" s="67"/>
    </row>
    <row r="1613" spans="7:7" x14ac:dyDescent="0.25">
      <c r="G1613" s="67"/>
    </row>
    <row r="1614" spans="7:7" x14ac:dyDescent="0.25">
      <c r="G1614" s="67"/>
    </row>
    <row r="1615" spans="7:7" x14ac:dyDescent="0.25">
      <c r="G1615" s="67"/>
    </row>
    <row r="1616" spans="7:7" x14ac:dyDescent="0.25">
      <c r="G1616" s="67"/>
    </row>
    <row r="1617" spans="7:7" x14ac:dyDescent="0.25">
      <c r="G1617" s="67"/>
    </row>
    <row r="1618" spans="7:7" x14ac:dyDescent="0.25">
      <c r="G1618" s="67"/>
    </row>
    <row r="1619" spans="7:7" x14ac:dyDescent="0.25">
      <c r="G1619" s="67"/>
    </row>
    <row r="1620" spans="7:7" x14ac:dyDescent="0.25">
      <c r="G1620" s="67"/>
    </row>
    <row r="1621" spans="7:7" x14ac:dyDescent="0.25">
      <c r="G1621" s="67"/>
    </row>
    <row r="1622" spans="7:7" x14ac:dyDescent="0.25">
      <c r="G1622" s="67"/>
    </row>
    <row r="1623" spans="7:7" x14ac:dyDescent="0.25">
      <c r="G1623" s="67"/>
    </row>
    <row r="1624" spans="7:7" x14ac:dyDescent="0.25">
      <c r="G1624" s="67"/>
    </row>
    <row r="1625" spans="7:7" x14ac:dyDescent="0.25">
      <c r="G1625" s="67"/>
    </row>
    <row r="1626" spans="7:7" x14ac:dyDescent="0.25">
      <c r="G1626" s="67"/>
    </row>
    <row r="1627" spans="7:7" x14ac:dyDescent="0.25">
      <c r="G1627" s="67"/>
    </row>
    <row r="1628" spans="7:7" x14ac:dyDescent="0.25">
      <c r="G1628" s="67"/>
    </row>
    <row r="1629" spans="7:7" x14ac:dyDescent="0.25">
      <c r="G1629" s="67"/>
    </row>
    <row r="1630" spans="7:7" x14ac:dyDescent="0.25">
      <c r="G1630" s="67"/>
    </row>
    <row r="1631" spans="7:7" x14ac:dyDescent="0.25">
      <c r="G1631" s="67"/>
    </row>
    <row r="1632" spans="7:7" x14ac:dyDescent="0.25">
      <c r="G1632" s="67"/>
    </row>
    <row r="1633" spans="7:7" x14ac:dyDescent="0.25">
      <c r="G1633" s="67"/>
    </row>
    <row r="1634" spans="7:7" x14ac:dyDescent="0.25">
      <c r="G1634" s="67"/>
    </row>
    <row r="1635" spans="7:7" x14ac:dyDescent="0.25">
      <c r="G1635" s="67"/>
    </row>
    <row r="1636" spans="7:7" x14ac:dyDescent="0.25">
      <c r="G1636" s="67"/>
    </row>
    <row r="1637" spans="7:7" x14ac:dyDescent="0.25">
      <c r="G1637" s="67"/>
    </row>
    <row r="1638" spans="7:7" x14ac:dyDescent="0.25">
      <c r="G1638" s="67"/>
    </row>
    <row r="1639" spans="7:7" x14ac:dyDescent="0.25">
      <c r="G1639" s="67"/>
    </row>
    <row r="1640" spans="7:7" x14ac:dyDescent="0.25">
      <c r="G1640" s="67"/>
    </row>
    <row r="1641" spans="7:7" x14ac:dyDescent="0.25">
      <c r="G1641" s="67"/>
    </row>
    <row r="1642" spans="7:7" x14ac:dyDescent="0.25">
      <c r="G1642" s="67"/>
    </row>
    <row r="1643" spans="7:7" x14ac:dyDescent="0.25">
      <c r="G1643" s="67"/>
    </row>
    <row r="1644" spans="7:7" x14ac:dyDescent="0.25">
      <c r="G1644" s="67"/>
    </row>
    <row r="1645" spans="7:7" x14ac:dyDescent="0.25">
      <c r="G1645" s="67"/>
    </row>
    <row r="1646" spans="7:7" x14ac:dyDescent="0.25">
      <c r="G1646" s="67"/>
    </row>
    <row r="1647" spans="7:7" x14ac:dyDescent="0.25">
      <c r="G1647" s="67"/>
    </row>
    <row r="1648" spans="7:7" x14ac:dyDescent="0.25">
      <c r="G1648" s="67"/>
    </row>
    <row r="1649" spans="7:7" x14ac:dyDescent="0.25">
      <c r="G1649" s="67"/>
    </row>
    <row r="1650" spans="7:7" x14ac:dyDescent="0.25">
      <c r="G1650" s="67"/>
    </row>
    <row r="1651" spans="7:7" x14ac:dyDescent="0.25">
      <c r="G1651" s="67"/>
    </row>
    <row r="1652" spans="7:7" x14ac:dyDescent="0.25">
      <c r="G1652" s="67"/>
    </row>
    <row r="1653" spans="7:7" x14ac:dyDescent="0.25">
      <c r="G1653" s="67"/>
    </row>
    <row r="1654" spans="7:7" x14ac:dyDescent="0.25">
      <c r="G1654" s="67"/>
    </row>
    <row r="1655" spans="7:7" x14ac:dyDescent="0.25">
      <c r="G1655" s="67"/>
    </row>
    <row r="1656" spans="7:7" x14ac:dyDescent="0.25">
      <c r="G1656" s="67"/>
    </row>
    <row r="1657" spans="7:7" x14ac:dyDescent="0.25">
      <c r="G1657" s="67"/>
    </row>
    <row r="1658" spans="7:7" x14ac:dyDescent="0.25">
      <c r="G1658" s="67"/>
    </row>
    <row r="1659" spans="7:7" x14ac:dyDescent="0.25">
      <c r="G1659" s="67"/>
    </row>
    <row r="1660" spans="7:7" x14ac:dyDescent="0.25">
      <c r="G1660" s="67"/>
    </row>
    <row r="1661" spans="7:7" x14ac:dyDescent="0.25">
      <c r="G1661" s="67"/>
    </row>
    <row r="1662" spans="7:7" x14ac:dyDescent="0.25">
      <c r="G1662" s="67"/>
    </row>
    <row r="1663" spans="7:7" x14ac:dyDescent="0.25">
      <c r="G1663" s="67"/>
    </row>
    <row r="1664" spans="7:7" x14ac:dyDescent="0.25">
      <c r="G1664" s="67"/>
    </row>
    <row r="1665" spans="7:7" x14ac:dyDescent="0.25">
      <c r="G1665" s="67"/>
    </row>
    <row r="1666" spans="7:7" x14ac:dyDescent="0.25">
      <c r="G1666" s="67"/>
    </row>
    <row r="1667" spans="7:7" x14ac:dyDescent="0.25">
      <c r="G1667" s="67"/>
    </row>
    <row r="1668" spans="7:7" x14ac:dyDescent="0.25">
      <c r="G1668" s="67"/>
    </row>
    <row r="1669" spans="7:7" x14ac:dyDescent="0.25">
      <c r="G1669" s="67"/>
    </row>
    <row r="1670" spans="7:7" x14ac:dyDescent="0.25">
      <c r="G1670" s="67"/>
    </row>
    <row r="1671" spans="7:7" x14ac:dyDescent="0.25">
      <c r="G1671" s="67"/>
    </row>
    <row r="1672" spans="7:7" x14ac:dyDescent="0.25">
      <c r="G1672" s="67"/>
    </row>
    <row r="1673" spans="7:7" x14ac:dyDescent="0.25">
      <c r="G1673" s="67"/>
    </row>
    <row r="1674" spans="7:7" x14ac:dyDescent="0.25">
      <c r="G1674" s="67"/>
    </row>
    <row r="1675" spans="7:7" x14ac:dyDescent="0.25">
      <c r="G1675" s="67"/>
    </row>
    <row r="1676" spans="7:7" x14ac:dyDescent="0.25">
      <c r="G1676" s="67"/>
    </row>
    <row r="1677" spans="7:7" x14ac:dyDescent="0.25">
      <c r="G1677" s="67"/>
    </row>
    <row r="1678" spans="7:7" x14ac:dyDescent="0.25">
      <c r="G1678" s="67"/>
    </row>
    <row r="1679" spans="7:7" x14ac:dyDescent="0.25">
      <c r="G1679" s="67"/>
    </row>
    <row r="1680" spans="7:7" x14ac:dyDescent="0.25">
      <c r="G1680" s="67"/>
    </row>
    <row r="1681" spans="7:7" x14ac:dyDescent="0.25">
      <c r="G1681" s="6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 TRICHET</cp:lastModifiedBy>
  <dcterms:created xsi:type="dcterms:W3CDTF">2018-01-18T12:43:04Z</dcterms:created>
  <dcterms:modified xsi:type="dcterms:W3CDTF">2021-09-27T06:34:23Z</dcterms:modified>
</cp:coreProperties>
</file>