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URSE\stage Léa\"/>
    </mc:Choice>
  </mc:AlternateContent>
  <xr:revisionPtr revIDLastSave="0" documentId="13_ncr:1_{BAB9CFF1-AC0E-4E3D-AED4-74FFAAF744AF}" xr6:coauthVersionLast="47" xr6:coauthVersionMax="47" xr10:uidLastSave="{00000000-0000-0000-0000-000000000000}"/>
  <bookViews>
    <workbookView xWindow="28680" yWindow="1695" windowWidth="24240" windowHeight="130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H48" i="1"/>
  <c r="I46" i="1"/>
  <c r="H46" i="1"/>
  <c r="H45" i="1"/>
  <c r="H44" i="1"/>
  <c r="H43" i="1"/>
  <c r="I42" i="1"/>
  <c r="H42" i="1"/>
  <c r="H41" i="1"/>
  <c r="H40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8" i="1"/>
  <c r="H28" i="1"/>
  <c r="I27" i="1"/>
  <c r="H27" i="1"/>
  <c r="H26" i="1"/>
  <c r="I25" i="1"/>
  <c r="H25" i="1"/>
  <c r="I24" i="1"/>
  <c r="H24" i="1"/>
  <c r="I22" i="1"/>
  <c r="H22" i="1"/>
  <c r="I21" i="1"/>
  <c r="H21" i="1"/>
  <c r="I20" i="1"/>
  <c r="H20" i="1"/>
  <c r="I19" i="1"/>
  <c r="H19" i="1"/>
  <c r="I18" i="1"/>
  <c r="H18" i="1"/>
  <c r="I17" i="1"/>
  <c r="H17" i="1"/>
  <c r="H15" i="1"/>
  <c r="I14" i="1"/>
  <c r="H14" i="1"/>
  <c r="I13" i="1"/>
  <c r="H13" i="1"/>
  <c r="I12" i="1"/>
  <c r="H12" i="1"/>
  <c r="H11" i="1"/>
  <c r="I10" i="1"/>
  <c r="H10" i="1"/>
  <c r="I9" i="1"/>
  <c r="H9" i="1"/>
  <c r="I5" i="1" l="1"/>
  <c r="H5" i="1"/>
</calcChain>
</file>

<file path=xl/sharedStrings.xml><?xml version="1.0" encoding="utf-8"?>
<sst xmlns="http://schemas.openxmlformats.org/spreadsheetml/2006/main" count="221" uniqueCount="93">
  <si>
    <t>CARREFOUR</t>
  </si>
  <si>
    <t>TF1</t>
  </si>
  <si>
    <t>ILIAD</t>
  </si>
  <si>
    <t>FOOTSIE WPP GROUP</t>
  </si>
  <si>
    <t>BONDUELLE</t>
  </si>
  <si>
    <t>TRILOGIC</t>
  </si>
  <si>
    <t>KEYO</t>
  </si>
  <si>
    <t>Extra space storag</t>
  </si>
  <si>
    <t>NIKE</t>
  </si>
  <si>
    <t>BIC</t>
  </si>
  <si>
    <t>VILMORIN</t>
  </si>
  <si>
    <t>MERCIALYS</t>
  </si>
  <si>
    <t>PUBLICIS</t>
  </si>
  <si>
    <t>USDNOK</t>
  </si>
  <si>
    <t>SP500</t>
  </si>
  <si>
    <t>BENETEAU</t>
  </si>
  <si>
    <t>SOC GEN</t>
  </si>
  <si>
    <t>NATIXIS</t>
  </si>
  <si>
    <t>SOCIETE GENERALE</t>
  </si>
  <si>
    <t>UNIBAIL RODAMCO-WE</t>
  </si>
  <si>
    <t>PERNOD</t>
  </si>
  <si>
    <t>IMPREGILO</t>
  </si>
  <si>
    <t>GENFIT</t>
  </si>
  <si>
    <t>CHRISTIAN DIOR</t>
  </si>
  <si>
    <t>APERAM</t>
  </si>
  <si>
    <t>ARCELOR</t>
  </si>
  <si>
    <t>AUD/USD</t>
  </si>
  <si>
    <t>RENAULT</t>
  </si>
  <si>
    <t>cours</t>
  </si>
  <si>
    <t>d'entrée</t>
  </si>
  <si>
    <t>DASSAULT SYSTEMES (short)</t>
  </si>
  <si>
    <t>Schlumberger</t>
  </si>
  <si>
    <t>Planet Média</t>
  </si>
  <si>
    <t>cours 3 mois après</t>
  </si>
  <si>
    <t>cours 6 mois après</t>
  </si>
  <si>
    <t>B</t>
  </si>
  <si>
    <t>H</t>
  </si>
  <si>
    <t>variation</t>
  </si>
  <si>
    <t>3 mois après</t>
  </si>
  <si>
    <t>6 mois après</t>
  </si>
  <si>
    <t>SP500 FINANCIAL</t>
  </si>
  <si>
    <t>stoppé</t>
  </si>
  <si>
    <t>moyenne</t>
  </si>
  <si>
    <t>H/B</t>
  </si>
  <si>
    <t>reco  à</t>
  </si>
  <si>
    <t>2 mois</t>
  </si>
  <si>
    <t>6 mois</t>
  </si>
  <si>
    <t>2 mois après</t>
  </si>
  <si>
    <t>6 mois après%</t>
  </si>
  <si>
    <t>après</t>
  </si>
  <si>
    <t>GENKYOTEX</t>
  </si>
  <si>
    <t>TARKETT</t>
  </si>
  <si>
    <t>PLAST VAL LOIRE</t>
  </si>
  <si>
    <t>AMGEN (VENTE)</t>
  </si>
  <si>
    <t>AIR LIQUIDE (VENTE)</t>
  </si>
  <si>
    <t>BAM GROEP</t>
  </si>
  <si>
    <t>LANSON BCC</t>
  </si>
  <si>
    <t>NTAL OILWELL VARCO</t>
  </si>
  <si>
    <t>COLAS</t>
  </si>
  <si>
    <t>SARTORIUS (VENTE)</t>
  </si>
  <si>
    <t>WALGREENS BOOTS ALLIANCE</t>
  </si>
  <si>
    <t>DEINOVE</t>
  </si>
  <si>
    <t>EGIDE</t>
  </si>
  <si>
    <t>NOV INC</t>
  </si>
  <si>
    <t>PLANET MEDIA</t>
  </si>
  <si>
    <t>ROCTOOL</t>
  </si>
  <si>
    <t>BANCO DE SABADELL</t>
  </si>
  <si>
    <t>IMPERIAL TOBACCO GROUP</t>
  </si>
  <si>
    <t>STANDARD CHARTERED PLC</t>
  </si>
  <si>
    <t>TELECOM (Italie)</t>
  </si>
  <si>
    <t>NETFLIX INC</t>
  </si>
  <si>
    <t>LES HOTEL BAVEREZ</t>
  </si>
  <si>
    <t>MAKHEIA GROUP</t>
  </si>
  <si>
    <t>MINT</t>
  </si>
  <si>
    <t>HOME DEPOT INC</t>
  </si>
  <si>
    <t>LOWE'S COMPANIES INC</t>
  </si>
  <si>
    <t>1000MERCIS</t>
  </si>
  <si>
    <t>MONSTER BEVERAGE CORP</t>
  </si>
  <si>
    <t>USD/CAD</t>
  </si>
  <si>
    <t>VIATRIS INC</t>
  </si>
  <si>
    <t>QUALCOMM</t>
  </si>
  <si>
    <t>N.A</t>
  </si>
  <si>
    <t>VISIOMED</t>
  </si>
  <si>
    <t>AMAZON COM INC</t>
  </si>
  <si>
    <t>MAUREL ET PROM</t>
  </si>
  <si>
    <t>TECNIPFMC</t>
  </si>
  <si>
    <t>ABBOTT LABORATORIES</t>
  </si>
  <si>
    <t>GPE GROUP PIZZORNO</t>
  </si>
  <si>
    <t>TELEPERFORMANCE</t>
  </si>
  <si>
    <t>GALAPAGOS</t>
  </si>
  <si>
    <t>PERFORMANCES  ABONNEMENT VALEURS en SITUATION de RETOURNEMENT 2019</t>
  </si>
  <si>
    <t>https://www.pascaltrichettrading.com/comment-investir-en-bourse/comment-acheter-des-actions/</t>
  </si>
  <si>
    <t>PERFORMANCES  ABONNEMENT VALEURS en SITUATION de RETOURNEMENT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</si>
</sst>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3" fillId="2" borderId="0" xfId="0" applyNumberFormat="1" applyFont="1" applyFill="1"/>
    <xf numFmtId="16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0" fillId="0" borderId="1" xfId="0" applyNumberFormat="1" applyBorder="1"/>
    <xf numFmtId="164" fontId="0" fillId="0" borderId="1" xfId="0" applyNumberFormat="1" applyFont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9" fontId="5" fillId="0" borderId="0" xfId="1" applyFont="1" applyAlignment="1">
      <alignment horizontal="center"/>
    </xf>
    <xf numFmtId="164" fontId="7" fillId="0" borderId="0" xfId="2" applyNumberFormat="1" applyFont="1"/>
    <xf numFmtId="14" fontId="3" fillId="2" borderId="2" xfId="0" applyNumberFormat="1" applyFont="1" applyFill="1" applyBorder="1"/>
    <xf numFmtId="164" fontId="0" fillId="2" borderId="3" xfId="0" applyNumberFormat="1" applyFill="1" applyBorder="1"/>
    <xf numFmtId="164" fontId="0" fillId="2" borderId="3" xfId="0" applyNumberForma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164" fontId="0" fillId="2" borderId="2" xfId="0" applyNumberFormat="1" applyFill="1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scaltrichettrading.com/comment-investir-en-bourse/comment-acheter-des-a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="85" zoomScaleNormal="85" workbookViewId="0">
      <selection activeCell="A4" sqref="A4"/>
    </sheetView>
  </sheetViews>
  <sheetFormatPr baseColWidth="10" defaultRowHeight="15" x14ac:dyDescent="0.25"/>
  <cols>
    <col min="1" max="1" width="11.85546875" style="1" bestFit="1" customWidth="1"/>
    <col min="2" max="2" width="11.42578125" style="2"/>
    <col min="3" max="3" width="20.7109375" style="2" customWidth="1"/>
    <col min="4" max="4" width="10.7109375" style="2" customWidth="1"/>
    <col min="5" max="5" width="11.42578125" style="2"/>
    <col min="6" max="6" width="23.28515625" style="4" customWidth="1"/>
    <col min="7" max="7" width="19.28515625" style="4" customWidth="1"/>
    <col min="8" max="8" width="21.28515625" style="23" customWidth="1"/>
    <col min="9" max="9" width="16.42578125" style="5" customWidth="1"/>
    <col min="10" max="10" width="11.42578125" style="5"/>
    <col min="11" max="16384" width="11.42578125" style="2"/>
  </cols>
  <sheetData>
    <row r="1" spans="1:9" ht="27" thickBot="1" x14ac:dyDescent="0.45">
      <c r="A1" s="28" t="s">
        <v>90</v>
      </c>
      <c r="B1" s="29"/>
      <c r="C1" s="29"/>
      <c r="D1" s="29"/>
      <c r="E1" s="29"/>
      <c r="F1" s="30"/>
      <c r="G1" s="30"/>
      <c r="H1" s="31"/>
      <c r="I1" s="32"/>
    </row>
    <row r="2" spans="1:9" ht="21" x14ac:dyDescent="0.35">
      <c r="A2" s="27" t="s">
        <v>91</v>
      </c>
      <c r="B2" s="27"/>
    </row>
    <row r="4" spans="1:9" ht="18.75" x14ac:dyDescent="0.3">
      <c r="H4" s="25" t="s">
        <v>42</v>
      </c>
      <c r="I4" s="26" t="s">
        <v>42</v>
      </c>
    </row>
    <row r="5" spans="1:9" ht="18.75" x14ac:dyDescent="0.3">
      <c r="H5" s="26">
        <f>AVERAGE(H9:H49)</f>
        <v>0.11315038804426308</v>
      </c>
      <c r="I5" s="26">
        <f>AVERAGE(I9:I49)</f>
        <v>0.19698936904992401</v>
      </c>
    </row>
    <row r="6" spans="1:9" x14ac:dyDescent="0.25">
      <c r="E6" s="2" t="s">
        <v>28</v>
      </c>
      <c r="F6" s="4" t="s">
        <v>33</v>
      </c>
      <c r="G6" s="4" t="s">
        <v>34</v>
      </c>
      <c r="H6" s="23" t="s">
        <v>37</v>
      </c>
      <c r="I6" s="5" t="s">
        <v>37</v>
      </c>
    </row>
    <row r="7" spans="1:9" x14ac:dyDescent="0.25">
      <c r="E7" s="2" t="s">
        <v>29</v>
      </c>
      <c r="H7" s="23" t="s">
        <v>38</v>
      </c>
      <c r="I7" s="5" t="s">
        <v>39</v>
      </c>
    </row>
    <row r="9" spans="1:9" x14ac:dyDescent="0.25">
      <c r="A9" s="1">
        <v>43497</v>
      </c>
      <c r="C9" s="7" t="s">
        <v>0</v>
      </c>
      <c r="D9" s="7" t="s">
        <v>35</v>
      </c>
      <c r="E9" s="7">
        <v>17.375</v>
      </c>
      <c r="F9" s="8">
        <v>16.925000000000001</v>
      </c>
      <c r="G9" s="9">
        <v>17.149999999999999</v>
      </c>
      <c r="H9" s="6">
        <f>IF(D9="B",ABS(((F9/E9)-1)),(F9/E9-1))</f>
        <v>2.5899280575539474E-2</v>
      </c>
      <c r="I9" s="6">
        <f>IF(D9="B",ABS(((G9/E9)-1)),(G9/E9-1))</f>
        <v>1.2949640287769904E-2</v>
      </c>
    </row>
    <row r="10" spans="1:9" x14ac:dyDescent="0.25">
      <c r="C10" s="7" t="s">
        <v>1</v>
      </c>
      <c r="D10" s="7" t="s">
        <v>36</v>
      </c>
      <c r="E10" s="7">
        <v>7.17</v>
      </c>
      <c r="F10" s="8">
        <v>9.2349999999999994</v>
      </c>
      <c r="G10" s="9">
        <v>8.6649999999999991</v>
      </c>
      <c r="H10" s="6">
        <f t="shared" ref="H10:H49" si="0">IF(D10="B",ABS(((F10/E10)-1)),(F10/E10-1))</f>
        <v>0.28800557880055777</v>
      </c>
      <c r="I10" s="6">
        <f t="shared" ref="I10:I46" si="1">IF(D10="B",ABS(((G10/E10)-1)),(G10/E10-1))</f>
        <v>0.20850767085076694</v>
      </c>
    </row>
    <row r="11" spans="1:9" x14ac:dyDescent="0.25">
      <c r="A11" s="1">
        <v>43525</v>
      </c>
      <c r="C11" s="7" t="s">
        <v>2</v>
      </c>
      <c r="D11" s="7" t="s">
        <v>36</v>
      </c>
      <c r="E11" s="7">
        <v>93.3</v>
      </c>
      <c r="F11" s="9">
        <v>101.5</v>
      </c>
      <c r="G11" s="9">
        <v>80.900000000000006</v>
      </c>
      <c r="H11" s="6">
        <f t="shared" si="0"/>
        <v>8.7888531618435239E-2</v>
      </c>
      <c r="I11" s="6" t="s">
        <v>41</v>
      </c>
    </row>
    <row r="12" spans="1:9" x14ac:dyDescent="0.25">
      <c r="C12" s="10" t="s">
        <v>40</v>
      </c>
      <c r="D12" s="10" t="s">
        <v>35</v>
      </c>
      <c r="E12" s="10">
        <v>70.37</v>
      </c>
      <c r="F12" s="11">
        <v>55.91</v>
      </c>
      <c r="G12" s="11">
        <v>57.83</v>
      </c>
      <c r="H12" s="6">
        <f t="shared" si="0"/>
        <v>0.20548529202785293</v>
      </c>
      <c r="I12" s="6">
        <f t="shared" si="1"/>
        <v>0.17820093789967328</v>
      </c>
    </row>
    <row r="13" spans="1:9" ht="18.75" customHeight="1" x14ac:dyDescent="0.25">
      <c r="C13" s="10" t="s">
        <v>3</v>
      </c>
      <c r="D13" s="10" t="s">
        <v>36</v>
      </c>
      <c r="E13" s="10">
        <v>873.4</v>
      </c>
      <c r="F13" s="11">
        <v>960.4</v>
      </c>
      <c r="G13" s="11">
        <v>1038</v>
      </c>
      <c r="H13" s="6">
        <f t="shared" si="0"/>
        <v>9.9610716739180205E-2</v>
      </c>
      <c r="I13" s="6">
        <f t="shared" si="1"/>
        <v>0.18845889626746049</v>
      </c>
    </row>
    <row r="14" spans="1:9" ht="15.75" x14ac:dyDescent="0.25">
      <c r="A14" s="1">
        <v>43556</v>
      </c>
      <c r="C14" s="7" t="s">
        <v>2</v>
      </c>
      <c r="D14" s="7" t="s">
        <v>36</v>
      </c>
      <c r="E14" s="7">
        <v>93.3</v>
      </c>
      <c r="F14" s="12">
        <v>91.68</v>
      </c>
      <c r="G14" s="13">
        <v>92.06</v>
      </c>
      <c r="H14" s="6">
        <f t="shared" si="0"/>
        <v>-1.7363344051446794E-2</v>
      </c>
      <c r="I14" s="6">
        <f t="shared" si="1"/>
        <v>-1.3290460878885302E-2</v>
      </c>
    </row>
    <row r="15" spans="1:9" ht="15.75" x14ac:dyDescent="0.25">
      <c r="C15" s="7" t="s">
        <v>4</v>
      </c>
      <c r="D15" s="7" t="s">
        <v>36</v>
      </c>
      <c r="E15" s="7">
        <v>26.3</v>
      </c>
      <c r="F15" s="12">
        <v>26.85</v>
      </c>
      <c r="G15" s="12">
        <v>23.4</v>
      </c>
      <c r="H15" s="6">
        <f t="shared" si="0"/>
        <v>2.0912547528517234E-2</v>
      </c>
      <c r="I15" s="6" t="s">
        <v>41</v>
      </c>
    </row>
    <row r="16" spans="1:9" x14ac:dyDescent="0.25">
      <c r="C16" s="7" t="s">
        <v>5</v>
      </c>
      <c r="D16" s="7" t="s">
        <v>36</v>
      </c>
      <c r="E16" s="7">
        <v>4.0999999999999996</v>
      </c>
      <c r="F16" s="8">
        <v>3.02</v>
      </c>
      <c r="G16" s="8">
        <v>3.86</v>
      </c>
      <c r="H16" s="6" t="s">
        <v>41</v>
      </c>
      <c r="I16" s="6"/>
    </row>
    <row r="17" spans="1:9" x14ac:dyDescent="0.25">
      <c r="C17" s="10" t="s">
        <v>6</v>
      </c>
      <c r="D17" s="10" t="s">
        <v>35</v>
      </c>
      <c r="E17" s="10">
        <v>34</v>
      </c>
      <c r="F17" s="14">
        <v>4.4400000000000004</v>
      </c>
      <c r="G17" s="14">
        <v>2.39</v>
      </c>
      <c r="H17" s="6">
        <f t="shared" si="0"/>
        <v>0.86941176470588233</v>
      </c>
      <c r="I17" s="6">
        <f t="shared" si="1"/>
        <v>0.92970588235294116</v>
      </c>
    </row>
    <row r="18" spans="1:9" x14ac:dyDescent="0.25">
      <c r="C18" s="7" t="s">
        <v>7</v>
      </c>
      <c r="D18" s="7" t="s">
        <v>35</v>
      </c>
      <c r="E18" s="7">
        <v>101.18</v>
      </c>
      <c r="F18" s="8">
        <v>108.69</v>
      </c>
      <c r="G18" s="8">
        <v>114.24</v>
      </c>
      <c r="H18" s="6">
        <f t="shared" si="0"/>
        <v>7.4224154971338052E-2</v>
      </c>
      <c r="I18" s="6">
        <f t="shared" si="1"/>
        <v>0.12907689266653466</v>
      </c>
    </row>
    <row r="19" spans="1:9" x14ac:dyDescent="0.25">
      <c r="C19" s="7" t="s">
        <v>8</v>
      </c>
      <c r="D19" s="7" t="s">
        <v>35</v>
      </c>
      <c r="E19" s="7">
        <v>85.23</v>
      </c>
      <c r="F19" s="8">
        <v>86.55</v>
      </c>
      <c r="G19" s="8">
        <v>96.1</v>
      </c>
      <c r="H19" s="6">
        <f t="shared" si="0"/>
        <v>1.548750439985902E-2</v>
      </c>
      <c r="I19" s="6">
        <f t="shared" si="1"/>
        <v>0.12753725214126477</v>
      </c>
    </row>
    <row r="20" spans="1:9" x14ac:dyDescent="0.25">
      <c r="A20" s="1">
        <v>43586</v>
      </c>
      <c r="C20" s="7" t="s">
        <v>1</v>
      </c>
      <c r="D20" s="7"/>
      <c r="E20" s="7">
        <v>7.17</v>
      </c>
      <c r="F20" s="8">
        <v>8.65</v>
      </c>
      <c r="G20" s="13">
        <v>7.335</v>
      </c>
      <c r="H20" s="6">
        <f t="shared" si="0"/>
        <v>0.20641562064156216</v>
      </c>
      <c r="I20" s="6">
        <f t="shared" si="1"/>
        <v>2.3012552301255207E-2</v>
      </c>
    </row>
    <row r="21" spans="1:9" x14ac:dyDescent="0.25">
      <c r="C21" s="15" t="s">
        <v>8</v>
      </c>
      <c r="D21" s="15"/>
      <c r="E21" s="7">
        <v>85.23</v>
      </c>
      <c r="F21" s="8">
        <v>80.28</v>
      </c>
      <c r="G21" s="8">
        <v>94.04</v>
      </c>
      <c r="H21" s="6">
        <f t="shared" si="0"/>
        <v>-5.8078141499472102E-2</v>
      </c>
      <c r="I21" s="6">
        <f t="shared" si="1"/>
        <v>0.10336735891118143</v>
      </c>
    </row>
    <row r="22" spans="1:9" x14ac:dyDescent="0.25">
      <c r="C22" s="7" t="s">
        <v>2</v>
      </c>
      <c r="D22" s="7"/>
      <c r="E22" s="7">
        <v>91.32</v>
      </c>
      <c r="F22" s="8">
        <v>91.86</v>
      </c>
      <c r="G22" s="8">
        <v>113.2</v>
      </c>
      <c r="H22" s="6">
        <f t="shared" si="0"/>
        <v>5.9132720105126158E-3</v>
      </c>
      <c r="I22" s="6">
        <f t="shared" si="1"/>
        <v>0.23959702146298745</v>
      </c>
    </row>
    <row r="23" spans="1:9" x14ac:dyDescent="0.25">
      <c r="C23" s="7" t="s">
        <v>9</v>
      </c>
      <c r="D23" s="7"/>
      <c r="E23" s="7">
        <v>77</v>
      </c>
      <c r="F23" s="8">
        <v>57.45</v>
      </c>
      <c r="G23" s="8">
        <v>63.05</v>
      </c>
      <c r="H23" s="6" t="s">
        <v>41</v>
      </c>
      <c r="I23" s="6"/>
    </row>
    <row r="24" spans="1:9" x14ac:dyDescent="0.25">
      <c r="C24" s="7" t="s">
        <v>10</v>
      </c>
      <c r="D24" s="7"/>
      <c r="E24" s="7">
        <v>50.8</v>
      </c>
      <c r="F24" s="8">
        <v>48.6</v>
      </c>
      <c r="G24" s="8">
        <v>49.75</v>
      </c>
      <c r="H24" s="6">
        <f t="shared" si="0"/>
        <v>-4.3307086614173151E-2</v>
      </c>
      <c r="I24" s="6">
        <f t="shared" si="1"/>
        <v>-2.066929133858264E-2</v>
      </c>
    </row>
    <row r="25" spans="1:9" x14ac:dyDescent="0.25">
      <c r="C25" s="7" t="s">
        <v>11</v>
      </c>
      <c r="D25" s="7" t="s">
        <v>36</v>
      </c>
      <c r="E25" s="7">
        <v>11.67</v>
      </c>
      <c r="F25" s="8">
        <v>11.86</v>
      </c>
      <c r="G25" s="9">
        <v>11.79</v>
      </c>
      <c r="H25" s="6">
        <f t="shared" si="0"/>
        <v>1.6281062553556103E-2</v>
      </c>
      <c r="I25" s="6">
        <f t="shared" si="1"/>
        <v>1.0282776349614275E-2</v>
      </c>
    </row>
    <row r="26" spans="1:9" x14ac:dyDescent="0.25">
      <c r="C26" s="7" t="s">
        <v>12</v>
      </c>
      <c r="D26" s="7" t="s">
        <v>36</v>
      </c>
      <c r="E26" s="7">
        <v>50.44</v>
      </c>
      <c r="F26" s="8">
        <v>45.98</v>
      </c>
      <c r="G26" s="9">
        <v>40.06</v>
      </c>
      <c r="H26" s="6">
        <f t="shared" si="0"/>
        <v>-8.8421887390959575E-2</v>
      </c>
      <c r="I26" s="6" t="s">
        <v>41</v>
      </c>
    </row>
    <row r="27" spans="1:9" x14ac:dyDescent="0.25">
      <c r="C27" s="7" t="s">
        <v>13</v>
      </c>
      <c r="D27" s="7" t="s">
        <v>35</v>
      </c>
      <c r="E27" s="7">
        <v>8.6430000000000007</v>
      </c>
      <c r="F27" s="8">
        <v>8.9252000000000002</v>
      </c>
      <c r="G27" s="9">
        <v>9.0260999999999996</v>
      </c>
      <c r="H27" s="6">
        <f t="shared" si="0"/>
        <v>3.2650699988429954E-2</v>
      </c>
      <c r="I27" s="6">
        <f t="shared" si="1"/>
        <v>4.4324887191947049E-2</v>
      </c>
    </row>
    <row r="28" spans="1:9" x14ac:dyDescent="0.25">
      <c r="C28" s="7" t="s">
        <v>14</v>
      </c>
      <c r="D28" s="7" t="s">
        <v>35</v>
      </c>
      <c r="E28" s="7">
        <v>2885</v>
      </c>
      <c r="F28" s="8">
        <v>3007.39</v>
      </c>
      <c r="G28" s="9">
        <v>3168.8</v>
      </c>
      <c r="H28" s="6">
        <f t="shared" si="0"/>
        <v>4.2422876949739896E-2</v>
      </c>
      <c r="I28" s="6">
        <f t="shared" si="1"/>
        <v>9.8370883882149096E-2</v>
      </c>
    </row>
    <row r="29" spans="1:9" x14ac:dyDescent="0.25">
      <c r="A29" s="1">
        <v>43617</v>
      </c>
      <c r="C29" s="7" t="s">
        <v>9</v>
      </c>
      <c r="D29" s="7" t="s">
        <v>36</v>
      </c>
      <c r="E29" s="7">
        <v>70.2</v>
      </c>
      <c r="F29" s="8">
        <v>62</v>
      </c>
      <c r="G29" s="9">
        <v>60.15</v>
      </c>
      <c r="H29" s="6" t="s">
        <v>41</v>
      </c>
      <c r="I29" s="6"/>
    </row>
    <row r="30" spans="1:9" x14ac:dyDescent="0.25">
      <c r="C30" s="10" t="s">
        <v>16</v>
      </c>
      <c r="D30" s="10" t="s">
        <v>36</v>
      </c>
      <c r="E30" s="10">
        <v>23.03</v>
      </c>
      <c r="F30" s="14">
        <v>26.03</v>
      </c>
      <c r="G30" s="11">
        <v>30.65</v>
      </c>
      <c r="H30" s="6">
        <f t="shared" si="0"/>
        <v>0.13026487190620939</v>
      </c>
      <c r="I30" s="6">
        <f t="shared" si="1"/>
        <v>0.33087277464177145</v>
      </c>
    </row>
    <row r="31" spans="1:9" ht="14.25" customHeight="1" x14ac:dyDescent="0.25">
      <c r="C31" s="7" t="s">
        <v>17</v>
      </c>
      <c r="D31" s="7" t="s">
        <v>36</v>
      </c>
      <c r="E31" s="7">
        <v>3.7320000000000002</v>
      </c>
      <c r="F31" s="8">
        <v>3.964</v>
      </c>
      <c r="G31" s="9">
        <v>3.9169999999999998</v>
      </c>
      <c r="H31" s="6">
        <f t="shared" si="0"/>
        <v>6.2165058949624763E-2</v>
      </c>
      <c r="I31" s="6">
        <f t="shared" si="1"/>
        <v>4.9571275455519759E-2</v>
      </c>
    </row>
    <row r="32" spans="1:9" ht="15.75" x14ac:dyDescent="0.25">
      <c r="A32" s="1">
        <v>43647</v>
      </c>
      <c r="C32" s="16" t="s">
        <v>18</v>
      </c>
      <c r="D32" s="16" t="s">
        <v>36</v>
      </c>
      <c r="E32" s="16">
        <v>23.03</v>
      </c>
      <c r="F32" s="12">
        <v>28.475000000000001</v>
      </c>
      <c r="G32" s="17">
        <v>31.73</v>
      </c>
      <c r="H32" s="6">
        <f t="shared" si="0"/>
        <v>0.23643074250976981</v>
      </c>
      <c r="I32" s="6">
        <f t="shared" si="1"/>
        <v>0.37776812852800701</v>
      </c>
    </row>
    <row r="33" spans="1:9" ht="31.5" x14ac:dyDescent="0.25">
      <c r="C33" s="16" t="s">
        <v>30</v>
      </c>
      <c r="D33" s="16" t="s">
        <v>35</v>
      </c>
      <c r="E33" s="16">
        <v>111.45</v>
      </c>
      <c r="F33" s="12">
        <v>28.01</v>
      </c>
      <c r="G33" s="17">
        <v>31.06</v>
      </c>
      <c r="H33" s="6">
        <f t="shared" si="0"/>
        <v>0.74867653656348132</v>
      </c>
      <c r="I33" s="6">
        <f t="shared" si="1"/>
        <v>0.72131000448631677</v>
      </c>
    </row>
    <row r="34" spans="1:9" ht="15.75" x14ac:dyDescent="0.25">
      <c r="C34" s="16" t="s">
        <v>2</v>
      </c>
      <c r="D34" s="16" t="s">
        <v>36</v>
      </c>
      <c r="E34" s="16">
        <v>94.1</v>
      </c>
      <c r="F34" s="12">
        <v>113.2</v>
      </c>
      <c r="G34" s="17">
        <v>134.69999999999999</v>
      </c>
      <c r="H34" s="6">
        <f t="shared" si="0"/>
        <v>0.20297555791710953</v>
      </c>
      <c r="I34" s="6">
        <f t="shared" si="1"/>
        <v>0.43145589798087136</v>
      </c>
    </row>
    <row r="35" spans="1:9" ht="31.5" x14ac:dyDescent="0.25">
      <c r="C35" s="16" t="s">
        <v>19</v>
      </c>
      <c r="D35" s="16" t="s">
        <v>36</v>
      </c>
      <c r="E35" s="16">
        <v>123.75</v>
      </c>
      <c r="F35" s="12">
        <v>142.94999999999999</v>
      </c>
      <c r="G35" s="17">
        <v>126.95</v>
      </c>
      <c r="H35" s="6">
        <f t="shared" si="0"/>
        <v>0.15515151515151504</v>
      </c>
      <c r="I35" s="6">
        <f t="shared" si="1"/>
        <v>2.5858585858585803E-2</v>
      </c>
    </row>
    <row r="36" spans="1:9" ht="15.75" x14ac:dyDescent="0.25">
      <c r="C36" s="16" t="s">
        <v>20</v>
      </c>
      <c r="D36" s="16" t="s">
        <v>35</v>
      </c>
      <c r="E36" s="16">
        <v>137.15</v>
      </c>
      <c r="F36" s="12">
        <v>170.05</v>
      </c>
      <c r="G36" s="17">
        <v>166</v>
      </c>
      <c r="H36" s="6">
        <f t="shared" si="0"/>
        <v>0.23988333940940576</v>
      </c>
      <c r="I36" s="6">
        <f t="shared" si="1"/>
        <v>0.21035362741523866</v>
      </c>
    </row>
    <row r="37" spans="1:9" ht="15.75" x14ac:dyDescent="0.25">
      <c r="C37" s="16" t="s">
        <v>11</v>
      </c>
      <c r="D37" s="16" t="s">
        <v>36</v>
      </c>
      <c r="E37" s="16">
        <v>10.29</v>
      </c>
      <c r="F37" s="12">
        <v>12.21</v>
      </c>
      <c r="G37" s="17">
        <v>11.65</v>
      </c>
      <c r="H37" s="6">
        <f t="shared" si="0"/>
        <v>0.18658892128279891</v>
      </c>
      <c r="I37" s="6">
        <f t="shared" si="1"/>
        <v>0.13216715257531586</v>
      </c>
    </row>
    <row r="38" spans="1:9" ht="15.75" x14ac:dyDescent="0.25">
      <c r="C38" s="16" t="s">
        <v>8</v>
      </c>
      <c r="D38" s="16" t="s">
        <v>35</v>
      </c>
      <c r="E38" s="16">
        <v>83</v>
      </c>
      <c r="F38" s="12">
        <v>93.04</v>
      </c>
      <c r="G38" s="17">
        <v>103.54</v>
      </c>
      <c r="H38" s="6">
        <f t="shared" si="0"/>
        <v>0.12096385542168675</v>
      </c>
      <c r="I38" s="6">
        <f t="shared" si="1"/>
        <v>0.24746987951807231</v>
      </c>
    </row>
    <row r="39" spans="1:9" ht="16.5" customHeight="1" x14ac:dyDescent="0.25">
      <c r="A39" s="1">
        <v>43678</v>
      </c>
      <c r="C39" s="16" t="s">
        <v>21</v>
      </c>
      <c r="D39" s="16" t="s">
        <v>36</v>
      </c>
      <c r="E39" s="16">
        <v>1.91</v>
      </c>
      <c r="F39" s="12">
        <v>1.8</v>
      </c>
      <c r="G39" s="17">
        <v>1.48</v>
      </c>
      <c r="H39" s="6">
        <f t="shared" si="0"/>
        <v>-5.7591623036649109E-2</v>
      </c>
      <c r="I39" s="6" t="s">
        <v>41</v>
      </c>
    </row>
    <row r="40" spans="1:9" ht="15.75" x14ac:dyDescent="0.25">
      <c r="C40" s="16" t="s">
        <v>15</v>
      </c>
      <c r="D40" s="16" t="s">
        <v>36</v>
      </c>
      <c r="E40" s="16">
        <v>10.11</v>
      </c>
      <c r="F40" s="12">
        <v>11.03</v>
      </c>
      <c r="G40" s="12">
        <v>5.82</v>
      </c>
      <c r="H40" s="6">
        <f t="shared" si="0"/>
        <v>9.0999010880316478E-2</v>
      </c>
      <c r="I40" s="6" t="s">
        <v>41</v>
      </c>
    </row>
    <row r="41" spans="1:9" ht="15.75" x14ac:dyDescent="0.25">
      <c r="C41" s="16" t="s">
        <v>22</v>
      </c>
      <c r="D41" s="16" t="s">
        <v>36</v>
      </c>
      <c r="E41" s="16">
        <v>16.329999999999998</v>
      </c>
      <c r="F41" s="12">
        <v>15.2</v>
      </c>
      <c r="G41" s="12">
        <v>11.12</v>
      </c>
      <c r="H41" s="6">
        <f t="shared" si="0"/>
        <v>-6.9197795468462941E-2</v>
      </c>
      <c r="I41" s="6" t="s">
        <v>41</v>
      </c>
    </row>
    <row r="42" spans="1:9" ht="15.75" x14ac:dyDescent="0.25">
      <c r="C42" s="16" t="s">
        <v>23</v>
      </c>
      <c r="D42" s="16" t="s">
        <v>35</v>
      </c>
      <c r="E42" s="16">
        <v>443.2</v>
      </c>
      <c r="F42" s="12">
        <v>450.4</v>
      </c>
      <c r="G42" s="12">
        <v>298</v>
      </c>
      <c r="H42" s="6">
        <f t="shared" si="0"/>
        <v>1.6245487364620947E-2</v>
      </c>
      <c r="I42" s="6">
        <f t="shared" si="1"/>
        <v>0.32761732851985559</v>
      </c>
    </row>
    <row r="43" spans="1:9" ht="15.75" x14ac:dyDescent="0.25">
      <c r="C43" s="16" t="s">
        <v>24</v>
      </c>
      <c r="D43" s="16" t="s">
        <v>36</v>
      </c>
      <c r="E43" s="16">
        <v>29.17</v>
      </c>
      <c r="F43" s="12">
        <v>28.02</v>
      </c>
      <c r="G43" s="12">
        <v>18.22</v>
      </c>
      <c r="H43" s="6">
        <f t="shared" si="0"/>
        <v>-3.942406582104907E-2</v>
      </c>
      <c r="I43" s="6" t="s">
        <v>41</v>
      </c>
    </row>
    <row r="44" spans="1:9" ht="15.75" x14ac:dyDescent="0.25">
      <c r="A44" s="1">
        <v>43709</v>
      </c>
      <c r="C44" s="7" t="s">
        <v>17</v>
      </c>
      <c r="D44" s="7"/>
      <c r="E44" s="18">
        <v>3.7320000000000002</v>
      </c>
      <c r="F44" s="12">
        <v>3.9</v>
      </c>
      <c r="G44" s="19">
        <v>1.841</v>
      </c>
      <c r="H44" s="6">
        <f t="shared" si="0"/>
        <v>4.5016077170418001E-2</v>
      </c>
      <c r="I44" s="6" t="s">
        <v>41</v>
      </c>
    </row>
    <row r="45" spans="1:9" ht="15.75" x14ac:dyDescent="0.25">
      <c r="C45" s="20" t="s">
        <v>25</v>
      </c>
      <c r="D45" s="20" t="s">
        <v>36</v>
      </c>
      <c r="E45" s="21">
        <v>13.45</v>
      </c>
      <c r="F45" s="17">
        <v>16.276</v>
      </c>
      <c r="G45" s="22">
        <v>8.0280000000000005</v>
      </c>
      <c r="H45" s="6">
        <f t="shared" si="0"/>
        <v>0.21011152416356893</v>
      </c>
      <c r="I45" s="6" t="s">
        <v>41</v>
      </c>
    </row>
    <row r="46" spans="1:9" ht="15.75" x14ac:dyDescent="0.25">
      <c r="C46" s="20" t="s">
        <v>26</v>
      </c>
      <c r="D46" s="20" t="s">
        <v>36</v>
      </c>
      <c r="E46" s="21">
        <v>0.67549999999999999</v>
      </c>
      <c r="F46" s="22">
        <v>0.68769999999999998</v>
      </c>
      <c r="G46" s="22">
        <v>0.68079999999999996</v>
      </c>
      <c r="H46" s="6">
        <f t="shared" si="0"/>
        <v>1.806069578090308E-2</v>
      </c>
      <c r="I46" s="6">
        <f t="shared" si="1"/>
        <v>7.8460399703923489E-3</v>
      </c>
    </row>
    <row r="47" spans="1:9" ht="15.75" x14ac:dyDescent="0.25">
      <c r="C47" s="20" t="s">
        <v>27</v>
      </c>
      <c r="D47" s="20" t="s">
        <v>36</v>
      </c>
      <c r="E47" s="21">
        <v>53.4</v>
      </c>
      <c r="F47" s="22">
        <v>42.46</v>
      </c>
      <c r="G47" s="22">
        <v>16.7</v>
      </c>
      <c r="H47" s="6" t="s">
        <v>41</v>
      </c>
      <c r="I47" s="6"/>
    </row>
    <row r="48" spans="1:9" ht="15.75" x14ac:dyDescent="0.25">
      <c r="C48" s="20" t="s">
        <v>31</v>
      </c>
      <c r="D48" s="20" t="s">
        <v>36</v>
      </c>
      <c r="E48" s="21">
        <v>33.200000000000003</v>
      </c>
      <c r="F48" s="9">
        <v>35.299999999999997</v>
      </c>
      <c r="G48" s="9">
        <v>13.7</v>
      </c>
      <c r="H48" s="6">
        <f t="shared" si="0"/>
        <v>6.3253012048192669E-2</v>
      </c>
      <c r="I48" s="6" t="s">
        <v>41</v>
      </c>
    </row>
    <row r="49" spans="1:10" ht="15.75" x14ac:dyDescent="0.25">
      <c r="A49" s="1">
        <v>43739</v>
      </c>
      <c r="C49" s="20" t="s">
        <v>32</v>
      </c>
      <c r="D49" s="20" t="s">
        <v>36</v>
      </c>
      <c r="E49" s="21">
        <v>1.88</v>
      </c>
      <c r="F49" s="9">
        <v>1.96</v>
      </c>
      <c r="G49" s="9">
        <v>1.2</v>
      </c>
      <c r="H49" s="6">
        <f t="shared" si="0"/>
        <v>4.2553191489361764E-2</v>
      </c>
      <c r="I49" s="6" t="s">
        <v>41</v>
      </c>
    </row>
    <row r="53" spans="1:10" ht="15.75" thickBot="1" x14ac:dyDescent="0.3"/>
    <row r="54" spans="1:10" ht="27" thickBot="1" x14ac:dyDescent="0.45">
      <c r="A54" s="3" t="s">
        <v>92</v>
      </c>
      <c r="B54" s="33"/>
      <c r="C54" s="29"/>
      <c r="D54" s="29"/>
      <c r="E54" s="29"/>
      <c r="F54" s="30"/>
      <c r="G54" s="30"/>
      <c r="H54" s="31"/>
      <c r="I54" s="32"/>
    </row>
    <row r="56" spans="1:10" ht="18.75" x14ac:dyDescent="0.3">
      <c r="I56" s="26" t="s">
        <v>42</v>
      </c>
      <c r="J56" s="26" t="s">
        <v>42</v>
      </c>
    </row>
    <row r="57" spans="1:10" ht="18.75" x14ac:dyDescent="0.3">
      <c r="E57" s="2" t="s">
        <v>43</v>
      </c>
      <c r="F57" s="4" t="s">
        <v>44</v>
      </c>
      <c r="G57" s="4" t="s">
        <v>45</v>
      </c>
      <c r="H57" s="23" t="s">
        <v>46</v>
      </c>
      <c r="I57" s="26" t="s">
        <v>47</v>
      </c>
      <c r="J57" s="26" t="s">
        <v>48</v>
      </c>
    </row>
    <row r="58" spans="1:10" ht="18.75" x14ac:dyDescent="0.3">
      <c r="G58" s="4" t="s">
        <v>49</v>
      </c>
      <c r="H58" s="23" t="s">
        <v>49</v>
      </c>
      <c r="I58" s="26">
        <v>7.0000000000000007E-2</v>
      </c>
      <c r="J58" s="26">
        <v>0.19</v>
      </c>
    </row>
    <row r="60" spans="1:10" x14ac:dyDescent="0.25">
      <c r="A60" s="1">
        <v>44044</v>
      </c>
      <c r="C60" s="21" t="s">
        <v>9</v>
      </c>
      <c r="D60" s="21"/>
      <c r="E60" s="21" t="s">
        <v>36</v>
      </c>
      <c r="F60" s="9">
        <v>50.1</v>
      </c>
      <c r="G60" s="9">
        <v>45</v>
      </c>
      <c r="H60" s="24">
        <v>47.84</v>
      </c>
      <c r="I60" s="6" t="s">
        <v>41</v>
      </c>
      <c r="J60" s="6"/>
    </row>
    <row r="61" spans="1:10" x14ac:dyDescent="0.25">
      <c r="C61" s="21" t="s">
        <v>50</v>
      </c>
      <c r="D61" s="21"/>
      <c r="E61" s="21" t="s">
        <v>36</v>
      </c>
      <c r="F61" s="9">
        <v>2.88</v>
      </c>
      <c r="G61" s="9">
        <v>2.8</v>
      </c>
      <c r="H61" s="24">
        <v>2.91</v>
      </c>
      <c r="I61" s="6">
        <v>-0.03</v>
      </c>
      <c r="J61" s="6">
        <v>0.01</v>
      </c>
    </row>
    <row r="62" spans="1:10" x14ac:dyDescent="0.25">
      <c r="C62" s="21" t="s">
        <v>51</v>
      </c>
      <c r="D62" s="21"/>
      <c r="E62" s="21" t="s">
        <v>36</v>
      </c>
      <c r="F62" s="9">
        <v>11.32</v>
      </c>
      <c r="G62" s="9">
        <v>13.14</v>
      </c>
      <c r="H62" s="24">
        <v>15.02</v>
      </c>
      <c r="I62" s="6">
        <v>0.16</v>
      </c>
      <c r="J62" s="6">
        <v>0.33</v>
      </c>
    </row>
    <row r="63" spans="1:10" x14ac:dyDescent="0.25">
      <c r="A63" s="1">
        <v>44075</v>
      </c>
      <c r="C63" s="21" t="s">
        <v>52</v>
      </c>
      <c r="D63" s="21"/>
      <c r="E63" s="21" t="s">
        <v>36</v>
      </c>
      <c r="F63" s="9">
        <v>4.0999999999999996</v>
      </c>
      <c r="G63" s="9">
        <v>5.0199999999999996</v>
      </c>
      <c r="H63" s="24">
        <v>8.09</v>
      </c>
      <c r="I63" s="6">
        <v>0.22</v>
      </c>
      <c r="J63" s="6">
        <v>0.97</v>
      </c>
    </row>
    <row r="64" spans="1:10" x14ac:dyDescent="0.25">
      <c r="C64" s="21" t="s">
        <v>50</v>
      </c>
      <c r="D64" s="21"/>
      <c r="E64" s="21" t="s">
        <v>36</v>
      </c>
      <c r="F64" s="9">
        <v>3.05</v>
      </c>
      <c r="G64" s="9">
        <v>3.05</v>
      </c>
      <c r="H64" s="24">
        <v>3.16</v>
      </c>
      <c r="I64" s="6">
        <v>0</v>
      </c>
      <c r="J64" s="6">
        <v>0.04</v>
      </c>
    </row>
    <row r="65" spans="1:10" x14ac:dyDescent="0.25">
      <c r="C65" s="21" t="s">
        <v>53</v>
      </c>
      <c r="D65" s="21"/>
      <c r="E65" s="21" t="s">
        <v>35</v>
      </c>
      <c r="F65" s="9">
        <v>250.1</v>
      </c>
      <c r="G65" s="9">
        <v>236</v>
      </c>
      <c r="H65" s="24">
        <v>225</v>
      </c>
      <c r="I65" s="6">
        <v>0.06</v>
      </c>
      <c r="J65" s="6">
        <v>0.1</v>
      </c>
    </row>
    <row r="66" spans="1:10" x14ac:dyDescent="0.25">
      <c r="A66" s="1">
        <v>44105</v>
      </c>
      <c r="C66" s="21" t="s">
        <v>54</v>
      </c>
      <c r="D66" s="21"/>
      <c r="E66" s="21" t="s">
        <v>35</v>
      </c>
      <c r="F66" s="9">
        <v>135.6</v>
      </c>
      <c r="G66" s="9">
        <v>135</v>
      </c>
      <c r="H66" s="24">
        <v>139</v>
      </c>
      <c r="I66" s="6">
        <v>0</v>
      </c>
      <c r="J66" s="6">
        <v>0.03</v>
      </c>
    </row>
    <row r="67" spans="1:10" x14ac:dyDescent="0.25">
      <c r="C67" s="21" t="s">
        <v>55</v>
      </c>
      <c r="D67" s="21"/>
      <c r="E67" s="21" t="s">
        <v>36</v>
      </c>
      <c r="F67" s="9">
        <v>1.095</v>
      </c>
      <c r="G67" s="9">
        <v>1.56</v>
      </c>
      <c r="H67" s="24"/>
      <c r="I67" s="6">
        <v>0.42</v>
      </c>
      <c r="J67" s="6"/>
    </row>
    <row r="68" spans="1:10" x14ac:dyDescent="0.25">
      <c r="C68" s="21" t="s">
        <v>56</v>
      </c>
      <c r="D68" s="21"/>
      <c r="E68" s="21" t="s">
        <v>36</v>
      </c>
      <c r="F68" s="9">
        <v>17.8</v>
      </c>
      <c r="G68" s="9">
        <v>20</v>
      </c>
      <c r="H68" s="24">
        <v>25.69</v>
      </c>
      <c r="I68" s="6">
        <v>0.12</v>
      </c>
      <c r="J68" s="6">
        <v>0.44</v>
      </c>
    </row>
    <row r="69" spans="1:10" x14ac:dyDescent="0.25">
      <c r="A69" s="1">
        <v>44136</v>
      </c>
      <c r="C69" s="21" t="s">
        <v>57</v>
      </c>
      <c r="D69" s="21"/>
      <c r="E69" s="21" t="s">
        <v>36</v>
      </c>
      <c r="F69" s="9">
        <v>12.31</v>
      </c>
      <c r="G69" s="9">
        <v>15</v>
      </c>
      <c r="H69" s="24">
        <v>16.190000000000001</v>
      </c>
      <c r="I69" s="6">
        <v>0.22</v>
      </c>
      <c r="J69" s="6">
        <v>0.32</v>
      </c>
    </row>
    <row r="70" spans="1:10" x14ac:dyDescent="0.25">
      <c r="C70" s="21" t="s">
        <v>58</v>
      </c>
      <c r="D70" s="21"/>
      <c r="E70" s="21" t="s">
        <v>36</v>
      </c>
      <c r="F70" s="9">
        <v>112.5</v>
      </c>
      <c r="G70" s="9">
        <v>125</v>
      </c>
      <c r="H70" s="24">
        <v>123</v>
      </c>
      <c r="I70" s="6">
        <v>0.11</v>
      </c>
      <c r="J70" s="6">
        <v>0.09</v>
      </c>
    </row>
    <row r="71" spans="1:10" x14ac:dyDescent="0.25">
      <c r="A71" s="1">
        <v>44166</v>
      </c>
      <c r="C71" s="21" t="s">
        <v>59</v>
      </c>
      <c r="D71" s="21"/>
      <c r="E71" s="21" t="s">
        <v>35</v>
      </c>
      <c r="F71" s="9">
        <v>291.39999999999998</v>
      </c>
      <c r="G71" s="9">
        <v>295</v>
      </c>
      <c r="H71" s="24">
        <v>350</v>
      </c>
      <c r="I71" s="6">
        <v>0.01</v>
      </c>
      <c r="J71" s="6">
        <v>0.2</v>
      </c>
    </row>
    <row r="72" spans="1:10" x14ac:dyDescent="0.25">
      <c r="C72" s="21" t="s">
        <v>60</v>
      </c>
      <c r="D72" s="21"/>
      <c r="E72" s="21" t="s">
        <v>36</v>
      </c>
      <c r="F72" s="9">
        <v>41.48</v>
      </c>
      <c r="G72" s="9">
        <v>45</v>
      </c>
      <c r="H72" s="24">
        <v>52.9</v>
      </c>
      <c r="I72" s="6">
        <v>0.08</v>
      </c>
      <c r="J72" s="6">
        <v>0.28000000000000003</v>
      </c>
    </row>
    <row r="73" spans="1:10" x14ac:dyDescent="0.25">
      <c r="A73" s="1">
        <v>44197</v>
      </c>
      <c r="C73" s="21" t="s">
        <v>61</v>
      </c>
      <c r="D73" s="21"/>
      <c r="E73" s="21" t="s">
        <v>36</v>
      </c>
      <c r="F73" s="9">
        <v>0.9</v>
      </c>
      <c r="G73" s="9">
        <v>0.82</v>
      </c>
      <c r="H73" s="24"/>
      <c r="I73" s="6" t="s">
        <v>41</v>
      </c>
      <c r="J73" s="6"/>
    </row>
    <row r="74" spans="1:10" x14ac:dyDescent="0.25">
      <c r="C74" s="21" t="s">
        <v>62</v>
      </c>
      <c r="D74" s="21"/>
      <c r="E74" s="21" t="s">
        <v>36</v>
      </c>
      <c r="F74" s="9">
        <v>1.1399999999999999</v>
      </c>
      <c r="G74" s="9">
        <v>1.04</v>
      </c>
      <c r="H74" s="24">
        <v>1.53</v>
      </c>
      <c r="I74" s="6">
        <v>-0.09</v>
      </c>
      <c r="J74" s="6">
        <v>0.34</v>
      </c>
    </row>
    <row r="75" spans="1:10" x14ac:dyDescent="0.25">
      <c r="A75" s="1">
        <v>44228</v>
      </c>
      <c r="C75" s="21" t="s">
        <v>63</v>
      </c>
      <c r="D75" s="21"/>
      <c r="E75" s="21" t="s">
        <v>36</v>
      </c>
      <c r="F75" s="9">
        <v>15.5</v>
      </c>
      <c r="G75" s="9">
        <v>13.09</v>
      </c>
      <c r="H75" s="24">
        <v>16</v>
      </c>
      <c r="I75" s="6" t="s">
        <v>41</v>
      </c>
      <c r="J75" s="6"/>
    </row>
    <row r="76" spans="1:10" x14ac:dyDescent="0.25">
      <c r="C76" s="21" t="s">
        <v>64</v>
      </c>
      <c r="D76" s="21"/>
      <c r="E76" s="21" t="s">
        <v>36</v>
      </c>
      <c r="F76" s="9">
        <v>0.97</v>
      </c>
      <c r="G76" s="9">
        <v>0.95</v>
      </c>
      <c r="H76" s="24">
        <v>1.17</v>
      </c>
      <c r="I76" s="6">
        <v>-0.02</v>
      </c>
      <c r="J76" s="6">
        <v>0.21</v>
      </c>
    </row>
    <row r="77" spans="1:10" x14ac:dyDescent="0.25">
      <c r="C77" s="21" t="s">
        <v>65</v>
      </c>
      <c r="D77" s="21"/>
      <c r="E77" s="21" t="s">
        <v>36</v>
      </c>
      <c r="F77" s="9">
        <v>2.54</v>
      </c>
      <c r="G77" s="9">
        <v>2.4</v>
      </c>
      <c r="H77" s="24">
        <v>2.42</v>
      </c>
      <c r="I77" s="6">
        <v>-0.06</v>
      </c>
      <c r="J77" s="6">
        <v>-0.05</v>
      </c>
    </row>
    <row r="78" spans="1:10" x14ac:dyDescent="0.25">
      <c r="A78" s="1">
        <v>44256</v>
      </c>
      <c r="C78" s="21" t="s">
        <v>66</v>
      </c>
      <c r="D78" s="21"/>
      <c r="E78" s="21" t="s">
        <v>36</v>
      </c>
      <c r="F78" s="9">
        <v>0.46</v>
      </c>
      <c r="G78" s="9">
        <v>0.52</v>
      </c>
      <c r="H78" s="24">
        <v>0.57999999999999996</v>
      </c>
      <c r="I78" s="6">
        <v>0.13</v>
      </c>
      <c r="J78" s="6">
        <v>0.26</v>
      </c>
    </row>
    <row r="79" spans="1:10" x14ac:dyDescent="0.25">
      <c r="C79" s="21" t="s">
        <v>0</v>
      </c>
      <c r="D79" s="21"/>
      <c r="E79" s="21" t="s">
        <v>36</v>
      </c>
      <c r="F79" s="9">
        <v>14.76</v>
      </c>
      <c r="G79" s="9">
        <v>16.52</v>
      </c>
      <c r="H79" s="24">
        <v>15.25</v>
      </c>
      <c r="I79" s="6">
        <v>0.12</v>
      </c>
      <c r="J79" s="6">
        <v>0.03</v>
      </c>
    </row>
    <row r="80" spans="1:10" x14ac:dyDescent="0.25">
      <c r="C80" s="21" t="s">
        <v>67</v>
      </c>
      <c r="D80" s="21"/>
      <c r="E80" s="21" t="s">
        <v>36</v>
      </c>
      <c r="F80" s="9">
        <v>1458</v>
      </c>
      <c r="G80" s="9">
        <v>1604.5</v>
      </c>
      <c r="H80" s="24">
        <v>1533.5</v>
      </c>
      <c r="I80" s="6">
        <v>0.1</v>
      </c>
      <c r="J80" s="6">
        <v>0.05</v>
      </c>
    </row>
    <row r="81" spans="1:10" x14ac:dyDescent="0.25">
      <c r="C81" s="21" t="s">
        <v>68</v>
      </c>
      <c r="D81" s="21"/>
      <c r="E81" s="21" t="s">
        <v>36</v>
      </c>
      <c r="F81" s="9">
        <v>490.6</v>
      </c>
      <c r="G81" s="9">
        <v>516.6</v>
      </c>
      <c r="H81" s="24">
        <v>439.7484</v>
      </c>
      <c r="I81" s="6">
        <v>0.05</v>
      </c>
      <c r="J81" s="6" t="s">
        <v>41</v>
      </c>
    </row>
    <row r="82" spans="1:10" x14ac:dyDescent="0.25">
      <c r="C82" s="21" t="s">
        <v>69</v>
      </c>
      <c r="D82" s="21"/>
      <c r="E82" s="21" t="s">
        <v>36</v>
      </c>
      <c r="F82" s="9">
        <v>0.43</v>
      </c>
      <c r="G82" s="9">
        <v>0.43</v>
      </c>
      <c r="H82" s="24">
        <v>0.35</v>
      </c>
      <c r="I82" s="6">
        <v>0</v>
      </c>
      <c r="J82" s="6">
        <v>-0.19</v>
      </c>
    </row>
    <row r="83" spans="1:10" x14ac:dyDescent="0.25">
      <c r="A83" s="1">
        <v>44287</v>
      </c>
      <c r="C83" s="21" t="s">
        <v>70</v>
      </c>
      <c r="D83" s="21"/>
      <c r="E83" s="21" t="s">
        <v>35</v>
      </c>
      <c r="F83" s="9">
        <v>510.3</v>
      </c>
      <c r="G83" s="9">
        <v>488.77</v>
      </c>
      <c r="H83" s="24">
        <v>632.66</v>
      </c>
      <c r="I83" s="6">
        <v>0.04</v>
      </c>
      <c r="J83" s="6">
        <v>0.24</v>
      </c>
    </row>
    <row r="84" spans="1:10" x14ac:dyDescent="0.25">
      <c r="A84" s="1">
        <v>44317</v>
      </c>
      <c r="C84" s="21" t="s">
        <v>71</v>
      </c>
      <c r="D84" s="21"/>
      <c r="E84" s="21" t="s">
        <v>36</v>
      </c>
      <c r="F84" s="9">
        <v>53</v>
      </c>
      <c r="G84" s="9">
        <v>55.5</v>
      </c>
      <c r="H84" s="24">
        <v>56.5</v>
      </c>
      <c r="I84" s="6">
        <v>0.05</v>
      </c>
      <c r="J84" s="6">
        <v>7.0000000000000007E-2</v>
      </c>
    </row>
    <row r="85" spans="1:10" x14ac:dyDescent="0.25">
      <c r="C85" s="21" t="s">
        <v>72</v>
      </c>
      <c r="D85" s="21"/>
      <c r="E85" s="21" t="s">
        <v>36</v>
      </c>
      <c r="F85" s="9">
        <v>0.32300000000000001</v>
      </c>
      <c r="G85" s="9">
        <v>0.249</v>
      </c>
      <c r="H85" s="24">
        <v>0.22700000000000001</v>
      </c>
      <c r="I85" s="6" t="s">
        <v>41</v>
      </c>
      <c r="J85" s="6"/>
    </row>
    <row r="86" spans="1:10" x14ac:dyDescent="0.25">
      <c r="C86" s="21" t="s">
        <v>73</v>
      </c>
      <c r="D86" s="21"/>
      <c r="E86" s="21" t="s">
        <v>35</v>
      </c>
      <c r="F86" s="9">
        <v>9.17</v>
      </c>
      <c r="G86" s="9">
        <v>8.35</v>
      </c>
      <c r="H86" s="24">
        <v>5.29</v>
      </c>
      <c r="I86" s="6">
        <v>0.09</v>
      </c>
      <c r="J86" s="6">
        <v>0.42</v>
      </c>
    </row>
    <row r="87" spans="1:10" x14ac:dyDescent="0.25">
      <c r="A87" s="1">
        <v>44348</v>
      </c>
      <c r="C87" s="21" t="s">
        <v>74</v>
      </c>
      <c r="D87" s="21"/>
      <c r="E87" s="21" t="s">
        <v>35</v>
      </c>
      <c r="F87" s="9">
        <v>302.77999999999997</v>
      </c>
      <c r="G87" s="9">
        <v>329.84</v>
      </c>
      <c r="H87" s="24">
        <v>415.4</v>
      </c>
      <c r="I87" s="6">
        <v>0.09</v>
      </c>
      <c r="J87" s="6">
        <v>0.37</v>
      </c>
    </row>
    <row r="88" spans="1:10" x14ac:dyDescent="0.25">
      <c r="C88" s="21" t="s">
        <v>75</v>
      </c>
      <c r="D88" s="21"/>
      <c r="E88" s="21" t="s">
        <v>35</v>
      </c>
      <c r="F88" s="9">
        <v>186.2</v>
      </c>
      <c r="G88" s="9">
        <v>190.16</v>
      </c>
      <c r="H88" s="24">
        <v>261.38</v>
      </c>
      <c r="I88" s="6">
        <v>0.02</v>
      </c>
      <c r="J88" s="6">
        <v>0.4</v>
      </c>
    </row>
    <row r="89" spans="1:10" x14ac:dyDescent="0.25">
      <c r="A89" s="1">
        <v>44378</v>
      </c>
      <c r="C89" s="21" t="s">
        <v>76</v>
      </c>
      <c r="D89" s="21"/>
      <c r="E89" s="21" t="s">
        <v>36</v>
      </c>
      <c r="F89" s="9">
        <v>19.350000000000001</v>
      </c>
      <c r="G89" s="9">
        <v>20</v>
      </c>
      <c r="H89" s="24">
        <v>22.4</v>
      </c>
      <c r="I89" s="6">
        <v>0.03</v>
      </c>
      <c r="J89" s="6">
        <v>0.16</v>
      </c>
    </row>
    <row r="90" spans="1:10" x14ac:dyDescent="0.25">
      <c r="C90" s="21" t="s">
        <v>77</v>
      </c>
      <c r="D90" s="21"/>
      <c r="E90" s="21" t="s">
        <v>35</v>
      </c>
      <c r="F90" s="9">
        <v>90.86</v>
      </c>
      <c r="G90" s="9">
        <v>95.92</v>
      </c>
      <c r="H90" s="24">
        <v>94.06</v>
      </c>
      <c r="I90" s="6">
        <v>0.06</v>
      </c>
      <c r="J90" s="6">
        <v>0.04</v>
      </c>
    </row>
    <row r="91" spans="1:10" x14ac:dyDescent="0.25">
      <c r="C91" s="21" t="s">
        <v>78</v>
      </c>
      <c r="D91" s="21"/>
      <c r="E91" s="21" t="s">
        <v>36</v>
      </c>
      <c r="F91" s="9">
        <v>1.2350000000000001</v>
      </c>
      <c r="G91" s="9">
        <v>1.2684</v>
      </c>
      <c r="H91" s="24">
        <v>1.2641</v>
      </c>
      <c r="I91" s="6">
        <v>0.03</v>
      </c>
      <c r="J91" s="6">
        <v>0.02</v>
      </c>
    </row>
    <row r="92" spans="1:10" x14ac:dyDescent="0.25">
      <c r="A92" s="1">
        <v>44409</v>
      </c>
      <c r="C92" s="21" t="s">
        <v>79</v>
      </c>
      <c r="D92" s="21"/>
      <c r="E92" s="21" t="s">
        <v>36</v>
      </c>
      <c r="F92" s="9">
        <v>14.52</v>
      </c>
      <c r="G92" s="9">
        <v>13.63</v>
      </c>
      <c r="H92" s="24">
        <v>15.17</v>
      </c>
      <c r="I92" s="6">
        <v>-0.06</v>
      </c>
      <c r="J92" s="6">
        <v>0.04</v>
      </c>
    </row>
    <row r="93" spans="1:10" x14ac:dyDescent="0.25">
      <c r="A93" s="1">
        <v>44440</v>
      </c>
      <c r="C93" s="21" t="s">
        <v>8</v>
      </c>
      <c r="D93" s="21"/>
      <c r="E93" s="21" t="s">
        <v>35</v>
      </c>
      <c r="F93" s="9">
        <v>155.02000000000001</v>
      </c>
      <c r="G93" s="9">
        <v>155</v>
      </c>
      <c r="H93" s="24">
        <v>135.9</v>
      </c>
      <c r="I93" s="6">
        <v>0</v>
      </c>
      <c r="J93" s="6">
        <v>0.12</v>
      </c>
    </row>
    <row r="94" spans="1:10" x14ac:dyDescent="0.25">
      <c r="C94" s="21" t="s">
        <v>80</v>
      </c>
      <c r="D94" s="21"/>
      <c r="E94" s="21" t="s">
        <v>35</v>
      </c>
      <c r="F94" s="9">
        <v>131.75</v>
      </c>
      <c r="G94" s="9">
        <v>152</v>
      </c>
      <c r="H94" s="24"/>
      <c r="I94" s="6" t="s">
        <v>41</v>
      </c>
      <c r="J94" s="6" t="s">
        <v>81</v>
      </c>
    </row>
    <row r="95" spans="1:10" x14ac:dyDescent="0.25">
      <c r="C95" s="21" t="s">
        <v>82</v>
      </c>
      <c r="D95" s="21"/>
      <c r="E95" s="21" t="s">
        <v>36</v>
      </c>
      <c r="F95" s="9">
        <v>0.183</v>
      </c>
      <c r="G95" s="9">
        <v>0.12</v>
      </c>
      <c r="H95" s="24"/>
      <c r="I95" s="6" t="s">
        <v>41</v>
      </c>
      <c r="J95" s="6" t="s">
        <v>81</v>
      </c>
    </row>
    <row r="96" spans="1:10" x14ac:dyDescent="0.25">
      <c r="A96" s="1">
        <v>44470</v>
      </c>
      <c r="C96" s="21" t="s">
        <v>83</v>
      </c>
      <c r="D96" s="21"/>
      <c r="E96" s="21" t="s">
        <v>35</v>
      </c>
      <c r="F96" s="9">
        <v>3299.86</v>
      </c>
      <c r="G96" s="9">
        <v>3444.24</v>
      </c>
      <c r="H96" s="24"/>
      <c r="I96" s="6">
        <v>0.04</v>
      </c>
      <c r="J96" s="6" t="s">
        <v>81</v>
      </c>
    </row>
    <row r="97" spans="1:10" x14ac:dyDescent="0.25">
      <c r="C97" s="21" t="s">
        <v>84</v>
      </c>
      <c r="D97" s="21"/>
      <c r="E97" s="21" t="s">
        <v>36</v>
      </c>
      <c r="F97" s="9">
        <v>2.6150000000000002</v>
      </c>
      <c r="G97" s="9">
        <v>2.2549999999999999</v>
      </c>
      <c r="H97" s="24"/>
      <c r="I97" s="6" t="s">
        <v>41</v>
      </c>
      <c r="J97" s="6" t="s">
        <v>81</v>
      </c>
    </row>
    <row r="98" spans="1:10" x14ac:dyDescent="0.25">
      <c r="C98" s="21" t="s">
        <v>85</v>
      </c>
      <c r="D98" s="21"/>
      <c r="E98" s="21" t="s">
        <v>36</v>
      </c>
      <c r="F98" s="9">
        <v>6.734</v>
      </c>
      <c r="G98" s="9">
        <v>5.6740000000000004</v>
      </c>
      <c r="H98" s="24"/>
      <c r="I98" s="6" t="s">
        <v>41</v>
      </c>
      <c r="J98" s="6" t="s">
        <v>81</v>
      </c>
    </row>
    <row r="99" spans="1:10" x14ac:dyDescent="0.25">
      <c r="A99" s="1">
        <v>44501</v>
      </c>
      <c r="C99" s="21" t="s">
        <v>86</v>
      </c>
      <c r="D99" s="21"/>
      <c r="E99" s="21" t="s">
        <v>35</v>
      </c>
      <c r="F99" s="9">
        <v>125.26</v>
      </c>
      <c r="G99" s="9">
        <v>135.56</v>
      </c>
      <c r="H99" s="24"/>
      <c r="I99" s="6">
        <v>0.08</v>
      </c>
      <c r="J99" s="6" t="s">
        <v>81</v>
      </c>
    </row>
    <row r="100" spans="1:10" x14ac:dyDescent="0.25">
      <c r="C100" s="21" t="s">
        <v>87</v>
      </c>
      <c r="D100" s="21"/>
      <c r="E100" s="21" t="s">
        <v>35</v>
      </c>
      <c r="F100" s="9">
        <v>28.4</v>
      </c>
      <c r="G100" s="9">
        <v>28.8</v>
      </c>
      <c r="H100" s="24"/>
      <c r="I100" s="6">
        <v>0.01</v>
      </c>
      <c r="J100" s="6" t="s">
        <v>81</v>
      </c>
    </row>
    <row r="101" spans="1:10" x14ac:dyDescent="0.25">
      <c r="C101" s="21" t="s">
        <v>88</v>
      </c>
      <c r="D101" s="21"/>
      <c r="E101" s="21" t="s">
        <v>35</v>
      </c>
      <c r="F101" s="9">
        <v>351.6</v>
      </c>
      <c r="G101" s="9">
        <v>379.4</v>
      </c>
      <c r="H101" s="24"/>
      <c r="I101" s="6">
        <v>0.08</v>
      </c>
      <c r="J101" s="6" t="s">
        <v>81</v>
      </c>
    </row>
    <row r="102" spans="1:10" x14ac:dyDescent="0.25">
      <c r="A102" s="1">
        <v>44531</v>
      </c>
      <c r="C102" s="21" t="s">
        <v>0</v>
      </c>
      <c r="D102" s="21"/>
      <c r="E102" s="21" t="s">
        <v>36</v>
      </c>
      <c r="F102" s="9">
        <v>15.744999999999999</v>
      </c>
      <c r="G102" s="9">
        <v>17.14</v>
      </c>
      <c r="H102" s="24"/>
      <c r="I102" s="6">
        <v>0.09</v>
      </c>
      <c r="J102" s="6" t="s">
        <v>81</v>
      </c>
    </row>
    <row r="103" spans="1:10" x14ac:dyDescent="0.25">
      <c r="C103" s="21" t="s">
        <v>89</v>
      </c>
      <c r="D103" s="21"/>
      <c r="E103" s="21" t="s">
        <v>36</v>
      </c>
      <c r="F103" s="9">
        <v>49.11</v>
      </c>
      <c r="G103" s="9">
        <v>58.76</v>
      </c>
      <c r="H103" s="24"/>
      <c r="I103" s="6">
        <v>0.2</v>
      </c>
      <c r="J103" s="6" t="s">
        <v>81</v>
      </c>
    </row>
  </sheetData>
  <hyperlinks>
    <hyperlink ref="A2" r:id="rId1" xr:uid="{A235FC87-618C-47CD-AFF2-48AA87B8F5C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2</dc:creator>
  <cp:lastModifiedBy>Pascal TRICHET</cp:lastModifiedBy>
  <dcterms:created xsi:type="dcterms:W3CDTF">2019-12-10T05:28:21Z</dcterms:created>
  <dcterms:modified xsi:type="dcterms:W3CDTF">2022-04-02T14:49:26Z</dcterms:modified>
</cp:coreProperties>
</file>